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65" yWindow="120" windowWidth="9240" windowHeight="4410" firstSheet="1" activeTab="1"/>
  </bookViews>
  <sheets>
    <sheet name="0000" sheetId="1" state="veryHidden" r:id="rId1"/>
    <sheet name="KERUGIAN-KORAN" sheetId="2" r:id="rId2"/>
  </sheets>
  <definedNames>
    <definedName name="_Fill" hidden="1">'KERUGIAN-KORAN'!$C$14:$C$15</definedName>
    <definedName name="_xlnm.Print_Area" localSheetId="1">'KERUGIAN-KORAN'!$B$1:$S$82</definedName>
  </definedNames>
  <calcPr calcId="124519"/>
</workbook>
</file>

<file path=xl/calcChain.xml><?xml version="1.0" encoding="utf-8"?>
<calcChain xmlns="http://schemas.openxmlformats.org/spreadsheetml/2006/main">
  <c r="I55" i="2"/>
  <c r="I62"/>
  <c r="I70" l="1"/>
  <c r="I24" l="1"/>
  <c r="I28" s="1"/>
  <c r="I19"/>
  <c r="E50"/>
  <c r="E44"/>
  <c r="E38"/>
  <c r="E27"/>
  <c r="M18"/>
  <c r="M34"/>
  <c r="I34"/>
  <c r="E73"/>
  <c r="E65"/>
  <c r="C14"/>
  <c r="C15" s="1"/>
  <c r="C16" s="1"/>
  <c r="I29" l="1"/>
  <c r="I36" s="1"/>
  <c r="E75"/>
  <c r="E79" s="1"/>
  <c r="M22"/>
  <c r="E52"/>
</calcChain>
</file>

<file path=xl/sharedStrings.xml><?xml version="1.0" encoding="utf-8"?>
<sst xmlns="http://schemas.openxmlformats.org/spreadsheetml/2006/main" count="206" uniqueCount="184">
  <si>
    <t>PT ASURANSI KERUGIAN INDONESIA</t>
  </si>
  <si>
    <t>Untuk Periode Yang Berakhir</t>
  </si>
  <si>
    <t>DEWAN KOMISARIS</t>
  </si>
  <si>
    <t>DIREKSI</t>
  </si>
  <si>
    <t>PEMILIK PERUSAHAAN</t>
  </si>
  <si>
    <t xml:space="preserve"> A. Tingkat Solvabilitas</t>
  </si>
  <si>
    <t xml:space="preserve">       a. Kekayaan Yang Diperkenankan</t>
  </si>
  <si>
    <t xml:space="preserve">       b. Kewajiban</t>
  </si>
  <si>
    <t xml:space="preserve"> C. Kelebihan (Kekurangan) BTS</t>
  </si>
  <si>
    <t xml:space="preserve">     cad. teknis dan utang klaim (%)</t>
  </si>
  <si>
    <t>NAMA REASURADUR</t>
  </si>
  <si>
    <t xml:space="preserve">    Langsung terhadap Premi</t>
  </si>
  <si>
    <t xml:space="preserve">    Penutupan Tidak Langsung (%)</t>
  </si>
  <si>
    <t xml:space="preserve">    terhadap Modal Sendiri (%)</t>
  </si>
  <si>
    <t xml:space="preserve"> D. Rasio Pencapaian (%) **)</t>
  </si>
  <si>
    <t>REASURADUR UTAMA</t>
  </si>
  <si>
    <t xml:space="preserve"> Reasuransi Dalam Negeri</t>
  </si>
  <si>
    <t xml:space="preserve"> 1.   ………………………………………….</t>
  </si>
  <si>
    <t xml:space="preserve"> 2.   ………………………………………….</t>
  </si>
  <si>
    <t xml:space="preserve"> 3.   ………………………………………….</t>
  </si>
  <si>
    <t>Piutang kontribusi</t>
  </si>
  <si>
    <t>Piutang reasuransi</t>
  </si>
  <si>
    <t>Piutang</t>
  </si>
  <si>
    <t>Pembiayaan</t>
  </si>
  <si>
    <t>a. Murabahah</t>
  </si>
  <si>
    <t>b. Salam</t>
  </si>
  <si>
    <t>c. Istishna'</t>
  </si>
  <si>
    <t>a. Mudharabah</t>
  </si>
  <si>
    <t>b. Musyarakah</t>
  </si>
  <si>
    <t>Jumlah aset</t>
  </si>
  <si>
    <t>ASET</t>
  </si>
  <si>
    <t>Utang klaim</t>
  </si>
  <si>
    <t>Klaim yang sudah terjadi tetapi belum dilaporkan</t>
  </si>
  <si>
    <t xml:space="preserve">Bagian peserta atas surplus underwriting </t>
  </si>
  <si>
    <t xml:space="preserve">  dana tabarru' yang masih harus dibayar</t>
  </si>
  <si>
    <t>I.</t>
  </si>
  <si>
    <t>II.</t>
  </si>
  <si>
    <t>Utang reasuransi</t>
  </si>
  <si>
    <t>Utang pajak</t>
  </si>
  <si>
    <t>DANA PESERTA</t>
  </si>
  <si>
    <t>EKUITAS</t>
  </si>
  <si>
    <t>Saldo laba</t>
  </si>
  <si>
    <t>URAIAN</t>
  </si>
  <si>
    <t>NO.</t>
  </si>
  <si>
    <t>LAPORAN SURPLUS (DEFISIT) UNDERWRITING DANA TABARRU'</t>
  </si>
  <si>
    <t>UNTUK TAHUN YANG BERAKHIR TANGGAL</t>
  </si>
  <si>
    <t>Kontribusi bruto</t>
  </si>
  <si>
    <t>PENDAPATAN ASURANSI</t>
  </si>
  <si>
    <t>Ujrah pengelola</t>
  </si>
  <si>
    <t>Bagian reasuransi (atas risiko)</t>
  </si>
  <si>
    <t>Perubahan kontribusi yang belum menjadi hak</t>
  </si>
  <si>
    <t>BEBAN ASURANSI</t>
  </si>
  <si>
    <t>Pembayaran klaim</t>
  </si>
  <si>
    <t>Surplus (Defisit) Neto Asuransi</t>
  </si>
  <si>
    <t>Pendapatan Investasi</t>
  </si>
  <si>
    <t>Total pendapatan investasi</t>
  </si>
  <si>
    <t>Pendapatan investasi neto</t>
  </si>
  <si>
    <t>Surplus (defisit) Underwriting Dana Tabarru'</t>
  </si>
  <si>
    <t>Pendapatan</t>
  </si>
  <si>
    <t>Pendapatan pengelolaan operasi asuransi</t>
  </si>
  <si>
    <t>Pendapatan pengelolaan portofolio investasi dana peserta</t>
  </si>
  <si>
    <t>Pendapatan pembagian surplus underwriting</t>
  </si>
  <si>
    <t>Pendapatan investasi</t>
  </si>
  <si>
    <t>Jumlah Pendapatan</t>
  </si>
  <si>
    <t>Beban</t>
  </si>
  <si>
    <t>Beban komisi</t>
  </si>
  <si>
    <t>Ujrah dibayar</t>
  </si>
  <si>
    <t>Beban umum dan administrasi</t>
  </si>
  <si>
    <t>Beban pemasaran</t>
  </si>
  <si>
    <t>Jumlah beban</t>
  </si>
  <si>
    <t>Laba Usaha</t>
  </si>
  <si>
    <t>Pendapatan (beban) non usaha neto</t>
  </si>
  <si>
    <t>LAPORAN LABA RUGI DANA PERUSAHAAN</t>
  </si>
  <si>
    <t>KESEHATAN KEUANGAN DANA TABARRU'</t>
  </si>
  <si>
    <t>Tingkat Solvabilitas</t>
  </si>
  <si>
    <t>KESEHATAN KEUANGAN DANA PERUSAHAAN</t>
  </si>
  <si>
    <t>Kekayaan yang Tersedia untuk Qardh</t>
  </si>
  <si>
    <t>Solvabilitas Dana Perusahaan</t>
  </si>
  <si>
    <t>A. Tingkat Solvabilitas</t>
  </si>
  <si>
    <t>b. Kewajiban</t>
  </si>
  <si>
    <t>c. Jumlah Tingkat Solvabilitas</t>
  </si>
  <si>
    <t>B.</t>
  </si>
  <si>
    <t>a. Kekayaan</t>
  </si>
  <si>
    <t>a. Kekayaan yang tersedia untuk Qardh</t>
  </si>
  <si>
    <t>b. Modal Sendiri atau Modal Kerja Minimum</t>
  </si>
  <si>
    <t>C.</t>
  </si>
  <si>
    <t xml:space="preserve">b. Jumlah dana yang diperlukan untuk mengantisipasi risiko </t>
  </si>
  <si>
    <t>NERACA PERUSAHAAN / UNIT SYARIAH</t>
  </si>
  <si>
    <t>DEWAN PENGAWAS SYARIAH</t>
  </si>
  <si>
    <t>Keterangan:</t>
  </si>
  <si>
    <t>a. 70% x Jumlah dana yang diperlukan untuk mengantisipasi</t>
  </si>
  <si>
    <t>dan sistem untuk berkinerja baik, atau kejadian dari luar</t>
  </si>
  <si>
    <t xml:space="preserve"> C. Kelebihan (Kekurangan) Kekayaan yang Tersedia Untuk qardh</t>
  </si>
  <si>
    <t xml:space="preserve"> A. Kekayaan yang tersedia untuk qardh</t>
  </si>
  <si>
    <t xml:space="preserve">c. Jumlah Minimum Solvabilitas Dana Perusahaan </t>
  </si>
  <si>
    <t xml:space="preserve">    (Jumlah yang lebih besar antara a dan b)</t>
  </si>
  <si>
    <t xml:space="preserve">risiko kerugian yang mungkin timbul akibat deviasi </t>
  </si>
  <si>
    <t>pengelolaan kekayaan dan kewajiban</t>
  </si>
  <si>
    <t>A. Dana Jaminan</t>
  </si>
  <si>
    <t xml:space="preserve">C. Rasio Premi Retensi Sendiri </t>
  </si>
  <si>
    <t xml:space="preserve">D. Rasio Jumlah Premi Penutupan </t>
  </si>
  <si>
    <t>E. Rasio Likuiditas (%)</t>
  </si>
  <si>
    <t>(dalam jutaan rupiah)</t>
  </si>
  <si>
    <t>Indikator Keuangan Lainnya</t>
  </si>
  <si>
    <t>a. Dana Jaminan dari Kekayaan Dana Perusahaan</t>
  </si>
  <si>
    <t>b. Dana Jaminan dari Dana Tabarru'</t>
  </si>
  <si>
    <t>c. Dana Jaminan dari Dana Investasi Peserta</t>
  </si>
  <si>
    <t xml:space="preserve"> B. Minimum Kekayaan yang wajib disediakan untuk qardh**)</t>
  </si>
  <si>
    <t>Minimum Solvabilitas Dana Perusahaan***)</t>
  </si>
  <si>
    <t>Total Dana Jaminan</t>
  </si>
  <si>
    <t xml:space="preserve">***) Tingkat solvabilitas minimum berdasarkan Peraturan Menteri Keuangan Nomor 11/PMK.010/2011 </t>
  </si>
  <si>
    <t>B. Rasio Investasi  (SAP)  dan kas/bank terhadap</t>
  </si>
  <si>
    <t>III</t>
  </si>
  <si>
    <t>Zakat</t>
  </si>
  <si>
    <t>Jumlah Pendapatan Asuransi</t>
  </si>
  <si>
    <t>Klaim yang Ditanggung Reasuransi dan Pihak Lain</t>
  </si>
  <si>
    <t>Jumlah Klaim Yang Masih Harus Dibayar</t>
  </si>
  <si>
    <t>Beban Penyisihan Teknis</t>
  </si>
  <si>
    <t>IV</t>
  </si>
  <si>
    <t>Investasi Pada Surat berharga</t>
  </si>
  <si>
    <t xml:space="preserve">Investasi pada entitas lain </t>
  </si>
  <si>
    <t>Aset Lain</t>
  </si>
  <si>
    <t>Dana Syirkah Temporer</t>
  </si>
  <si>
    <t>Dana Tabarru'</t>
  </si>
  <si>
    <t>Jumlah Dana Peserta</t>
  </si>
  <si>
    <t>Modal Disetor</t>
  </si>
  <si>
    <t>Tambahan Modal Disetor</t>
  </si>
  <si>
    <t>Beban Pengembangan</t>
  </si>
  <si>
    <t>Laba Netto</t>
  </si>
  <si>
    <t>Beban Pajak</t>
  </si>
  <si>
    <t>Klaim Yang Masih Harus Dibayar Yang ditanggung reasuransi</t>
  </si>
  <si>
    <t>dan pihak lain</t>
  </si>
  <si>
    <t xml:space="preserve"> B</t>
  </si>
  <si>
    <t>PT. Maskapai Reasuransi Indonesia</t>
  </si>
  <si>
    <t>Drs.KH.A.Nazri Adlani</t>
  </si>
  <si>
    <t>Ketua</t>
  </si>
  <si>
    <t>Anggota</t>
  </si>
  <si>
    <t>PT. Sinar Mas Multiartha Tbk</t>
  </si>
  <si>
    <t>PT. Sinar Mas Multifinance</t>
  </si>
  <si>
    <t>LIABILITAS</t>
  </si>
  <si>
    <t>Jumlah Liabilitas</t>
  </si>
  <si>
    <t>Jumlah Beban Asuransi</t>
  </si>
  <si>
    <t>Dikurangi: Beban pengelolaan portofolio investasi</t>
  </si>
  <si>
    <t>kegagalan proses produksi, ketidakmampuan SDM</t>
  </si>
  <si>
    <t>Kelebihan (kekurangan) Solvabilitas Dana Perusahaan</t>
  </si>
  <si>
    <t>Minimum Tingkat Solvabilitas Dana Tabarru' *)</t>
  </si>
  <si>
    <t>F.  Rasio Beban (Klaim, Usaha, dan Komisi)</t>
  </si>
  <si>
    <t xml:space="preserve">     terhadap Pendapatan Premi Neto (%)</t>
  </si>
  <si>
    <t xml:space="preserve"> KOMISARIS DAN DIREKSI</t>
  </si>
  <si>
    <t>S.E &amp; O</t>
  </si>
  <si>
    <t>PT. ASURANSI SINAR MAS</t>
  </si>
  <si>
    <t>Penyisihan kontribusi yang belum menjadi hak</t>
  </si>
  <si>
    <t>Utang lain</t>
  </si>
  <si>
    <t>Aset Tetap - Bersih</t>
  </si>
  <si>
    <t>Jumlah Ekuitas</t>
  </si>
  <si>
    <t>Jumlah Liabilitas,Dana Peserta, dan Ekuitas</t>
  </si>
  <si>
    <t>**) Jumlah minimum yang dipersyaratkan dalam PMK No. 11/PMK.010/2011 Perhitungan sesuai dengan Peraturan Ketua Bapepam dan LK Nomor :PER-07/BL/2011</t>
  </si>
  <si>
    <t>PT. Reasuransi Internasional Indonesia</t>
  </si>
  <si>
    <t>PT. Reasuransi Nasional Indonesia</t>
  </si>
  <si>
    <t>KOMISARIS                               :  Gandi Sulistiyanto Suherman</t>
  </si>
  <si>
    <t>KOMISARIS                               :  Doddy Susanto</t>
  </si>
  <si>
    <t>DIREKTUR                                 :  Njoman Sudartha</t>
  </si>
  <si>
    <t>DIREKTUR                                 :  Aryanto Alimin</t>
  </si>
  <si>
    <t>DIREKTUR                                 :  Dumasi Marisina Magdalena Samosir</t>
  </si>
  <si>
    <t>DIREKTUR                                 :  Marten Petrus Lalamentik</t>
  </si>
  <si>
    <t>DIREKTUR                                 :  I Ketut Pasek Swastika</t>
  </si>
  <si>
    <t>LAPORAN KEUANGAN UNIT SYARIAH</t>
  </si>
  <si>
    <t>99,999%</t>
  </si>
  <si>
    <t>0,001%</t>
  </si>
  <si>
    <t>(Dalam Jutaan Rupiah)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</si>
  <si>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</si>
  <si>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H. Taufik Ridlo.Lc.Dipl.Ec</t>
  </si>
  <si>
    <t>Kas dan Bank</t>
  </si>
  <si>
    <t>DIREKTUR UTAMA                     :  Howen Widjaja</t>
  </si>
  <si>
    <t>KOMISARIS UTAMA                   :  Indra Widjaja</t>
  </si>
  <si>
    <t>WAKIL KOMISARIS UTAMA        : Ivena Widjaja</t>
  </si>
  <si>
    <t>KOMISARIS INDEPENDEN          :  Erick A Wayong</t>
  </si>
  <si>
    <t>PER 3O Juni 2014</t>
  </si>
  <si>
    <t>Triwulan II Tahun 2014</t>
  </si>
  <si>
    <t>31/06/2014</t>
  </si>
  <si>
    <t>TW II - 2014</t>
  </si>
  <si>
    <t>Per 30 Juni 2014</t>
  </si>
  <si>
    <t>PER 30 Juni 2014</t>
  </si>
  <si>
    <t>Jakarta, 24 Juli 2014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</si>
</sst>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23">
    <font>
      <sz val="12"/>
      <name val="SWISS"/>
    </font>
    <font>
      <sz val="10"/>
      <name val="Arial"/>
      <family val="2"/>
    </font>
    <font>
      <b/>
      <i/>
      <sz val="16"/>
      <name val="Helv"/>
    </font>
    <font>
      <sz val="12"/>
      <name val="SWISS"/>
    </font>
    <font>
      <b/>
      <sz val="12"/>
      <name val="Times New Roman"/>
      <family val="1"/>
    </font>
    <font>
      <sz val="10"/>
      <name val="MS Sans Serif"/>
      <family val="2"/>
    </font>
    <font>
      <sz val="11"/>
      <name val="Book Antiqua"/>
      <family val="1"/>
    </font>
    <font>
      <sz val="11"/>
      <color indexed="8"/>
      <name val="Book Antiqua"/>
      <family val="1"/>
    </font>
    <font>
      <sz val="11"/>
      <name val="Bookman Old Style"/>
      <family val="1"/>
    </font>
    <font>
      <sz val="14"/>
      <name val="Bookman Old Style"/>
      <family val="1"/>
    </font>
    <font>
      <b/>
      <sz val="14"/>
      <color indexed="8"/>
      <name val="Bookman Old Style"/>
      <family val="1"/>
    </font>
    <font>
      <sz val="11"/>
      <color indexed="8"/>
      <name val="Bookman Old Style"/>
      <family val="1"/>
    </font>
    <font>
      <sz val="14"/>
      <color indexed="8"/>
      <name val="Bookman Old Style"/>
      <family val="1"/>
    </font>
    <font>
      <b/>
      <sz val="11"/>
      <color indexed="8"/>
      <name val="Bookman Old Style"/>
      <family val="1"/>
    </font>
    <font>
      <b/>
      <sz val="11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color indexed="8"/>
      <name val="Bookman Old Style"/>
      <family val="1"/>
    </font>
    <font>
      <b/>
      <sz val="11"/>
      <color indexed="9"/>
      <name val="Bookman Old Style"/>
      <family val="1"/>
    </font>
    <font>
      <b/>
      <i/>
      <sz val="11"/>
      <name val="Bookman Old Style"/>
      <family val="1"/>
    </font>
    <font>
      <i/>
      <sz val="11"/>
      <color indexed="8"/>
      <name val="Bookman Old Style"/>
      <family val="1"/>
    </font>
    <font>
      <u/>
      <sz val="11"/>
      <name val="Bookman Old Style"/>
      <family val="1"/>
    </font>
    <font>
      <b/>
      <u/>
      <sz val="11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8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double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/>
      <right style="double">
        <color indexed="8"/>
      </right>
      <top/>
      <bottom style="thin">
        <color indexed="8"/>
      </bottom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double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 style="double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8"/>
      </left>
      <right/>
      <top/>
      <bottom style="thin">
        <color indexed="64"/>
      </bottom>
      <diagonal/>
    </border>
    <border>
      <left/>
      <right style="double">
        <color indexed="8"/>
      </right>
      <top/>
      <bottom style="thin">
        <color indexed="64"/>
      </bottom>
      <diagonal/>
    </border>
    <border>
      <left style="double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8"/>
      </right>
      <top style="thin">
        <color indexed="64"/>
      </top>
      <bottom style="thin">
        <color indexed="64"/>
      </bottom>
      <diagonal/>
    </border>
    <border>
      <left style="double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double">
        <color indexed="8"/>
      </right>
      <top style="thin">
        <color indexed="64"/>
      </top>
      <bottom style="thin">
        <color indexed="8"/>
      </bottom>
      <diagonal/>
    </border>
    <border>
      <left/>
      <right style="double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/>
      <bottom style="thin">
        <color indexed="8"/>
      </bottom>
      <diagonal/>
    </border>
    <border>
      <left style="thin">
        <color indexed="8"/>
      </left>
      <right style="double">
        <color theme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theme="1"/>
      </right>
      <top/>
      <bottom/>
      <diagonal/>
    </border>
    <border>
      <left style="thin">
        <color indexed="8"/>
      </left>
      <right style="double">
        <color theme="1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double">
        <color theme="1"/>
      </right>
      <top style="thin">
        <color indexed="8"/>
      </top>
      <bottom style="double">
        <color indexed="8"/>
      </bottom>
      <diagonal/>
    </border>
  </borders>
  <cellStyleXfs count="10">
    <xf numFmtId="0" fontId="0" fillId="0" borderId="1"/>
    <xf numFmtId="0" fontId="4" fillId="0" borderId="2">
      <alignment horizontal="center"/>
    </xf>
    <xf numFmtId="0" fontId="4" fillId="0" borderId="3">
      <alignment horizontal="center"/>
    </xf>
    <xf numFmtId="41" fontId="1" fillId="0" borderId="4" applyFont="0" applyFill="0" applyAlignment="0">
      <protection locked="0"/>
    </xf>
    <xf numFmtId="38" fontId="5" fillId="0" borderId="0" applyFont="0" applyFill="0" applyBorder="0" applyAlignment="0" applyProtection="0"/>
    <xf numFmtId="41" fontId="1" fillId="0" borderId="0" applyFont="0" applyFill="0" applyBorder="0" applyAlignment="0" applyProtection="0"/>
    <xf numFmtId="164" fontId="2" fillId="0" borderId="0"/>
    <xf numFmtId="0" fontId="3" fillId="0" borderId="0"/>
    <xf numFmtId="9" fontId="1" fillId="0" borderId="5" applyFont="0" applyFill="0" applyAlignment="0" applyProtection="0"/>
    <xf numFmtId="9" fontId="5" fillId="0" borderId="0" applyFont="0" applyFill="0" applyBorder="0" applyAlignment="0" applyProtection="0"/>
  </cellStyleXfs>
  <cellXfs count="246">
    <xf numFmtId="0" fontId="0" fillId="0" borderId="1" xfId="0"/>
    <xf numFmtId="0" fontId="6" fillId="0" borderId="10" xfId="0" applyFont="1" applyBorder="1"/>
    <xf numFmtId="0" fontId="6" fillId="0" borderId="0" xfId="0" applyFont="1" applyBorder="1"/>
    <xf numFmtId="0" fontId="6" fillId="0" borderId="1" xfId="0" applyFont="1"/>
    <xf numFmtId="0" fontId="6" fillId="0" borderId="16" xfId="0" applyFont="1" applyBorder="1"/>
    <xf numFmtId="0" fontId="6" fillId="0" borderId="44" xfId="0" applyFont="1" applyBorder="1"/>
    <xf numFmtId="0" fontId="6" fillId="0" borderId="45" xfId="0" applyFont="1" applyBorder="1"/>
    <xf numFmtId="0" fontId="7" fillId="0" borderId="1" xfId="0" applyFont="1" applyProtection="1"/>
    <xf numFmtId="0" fontId="7" fillId="0" borderId="1" xfId="0" applyFont="1"/>
    <xf numFmtId="0" fontId="8" fillId="0" borderId="10" xfId="0" applyFont="1" applyBorder="1"/>
    <xf numFmtId="0" fontId="9" fillId="0" borderId="0" xfId="0" applyFont="1" applyBorder="1"/>
    <xf numFmtId="0" fontId="10" fillId="0" borderId="0" xfId="0" applyFont="1" applyBorder="1" applyAlignment="1" applyProtection="1">
      <alignment horizontal="left" vertical="center"/>
    </xf>
    <xf numFmtId="0" fontId="8" fillId="0" borderId="0" xfId="0" applyFont="1" applyBorder="1"/>
    <xf numFmtId="0" fontId="8" fillId="0" borderId="1" xfId="0" applyFont="1"/>
    <xf numFmtId="0" fontId="11" fillId="0" borderId="10" xfId="0" applyFont="1" applyBorder="1"/>
    <xf numFmtId="0" fontId="12" fillId="0" borderId="0" xfId="0" applyFont="1" applyBorder="1"/>
    <xf numFmtId="0" fontId="15" fillId="0" borderId="0" xfId="0" applyFont="1" applyBorder="1"/>
    <xf numFmtId="0" fontId="13" fillId="0" borderId="0" xfId="0" applyFont="1" applyBorder="1" applyAlignment="1" applyProtection="1">
      <alignment horizontal="center"/>
    </xf>
    <xf numFmtId="0" fontId="14" fillId="0" borderId="0" xfId="0" applyFont="1" applyBorder="1" applyAlignment="1">
      <alignment horizontal="center"/>
    </xf>
    <xf numFmtId="0" fontId="12" fillId="0" borderId="0" xfId="0" applyFont="1" applyBorder="1" applyProtection="1"/>
    <xf numFmtId="0" fontId="10" fillId="0" borderId="0" xfId="0" applyFont="1" applyBorder="1" applyProtection="1"/>
    <xf numFmtId="0" fontId="9" fillId="0" borderId="0" xfId="0" applyFont="1" applyBorder="1" applyAlignment="1">
      <alignment horizontal="right"/>
    </xf>
    <xf numFmtId="0" fontId="9" fillId="0" borderId="0" xfId="0" applyFont="1" applyBorder="1" applyAlignment="1">
      <alignment horizontal="center"/>
    </xf>
    <xf numFmtId="0" fontId="9" fillId="0" borderId="16" xfId="0" applyFont="1" applyBorder="1"/>
    <xf numFmtId="0" fontId="9" fillId="0" borderId="44" xfId="0" applyFont="1" applyBorder="1"/>
    <xf numFmtId="0" fontId="8" fillId="0" borderId="23" xfId="0" applyFont="1" applyBorder="1"/>
    <xf numFmtId="0" fontId="8" fillId="0" borderId="46" xfId="0" applyFont="1" applyBorder="1"/>
    <xf numFmtId="0" fontId="8" fillId="0" borderId="8" xfId="0" applyFont="1" applyBorder="1"/>
    <xf numFmtId="0" fontId="11" fillId="0" borderId="0" xfId="0" applyFont="1" applyBorder="1" applyProtection="1"/>
    <xf numFmtId="0" fontId="8" fillId="0" borderId="0" xfId="0" applyFont="1" applyBorder="1" applyAlignment="1">
      <alignment horizontal="center"/>
    </xf>
    <xf numFmtId="0" fontId="11" fillId="0" borderId="0" xfId="0" applyFont="1" applyFill="1" applyBorder="1" applyProtection="1"/>
    <xf numFmtId="0" fontId="11" fillId="0" borderId="0" xfId="0" applyFont="1" applyBorder="1"/>
    <xf numFmtId="0" fontId="8" fillId="0" borderId="7" xfId="0" applyFont="1" applyBorder="1"/>
    <xf numFmtId="0" fontId="8" fillId="0" borderId="51" xfId="0" applyFont="1" applyBorder="1"/>
    <xf numFmtId="41" fontId="8" fillId="0" borderId="38" xfId="0" applyNumberFormat="1" applyFont="1" applyBorder="1"/>
    <xf numFmtId="0" fontId="8" fillId="0" borderId="0" xfId="0" applyFont="1" applyBorder="1" applyAlignment="1"/>
    <xf numFmtId="0" fontId="14" fillId="0" borderId="37" xfId="0" applyFont="1" applyBorder="1"/>
    <xf numFmtId="0" fontId="8" fillId="0" borderId="0" xfId="0" applyFont="1" applyBorder="1" applyAlignment="1">
      <alignment horizontal="left"/>
    </xf>
    <xf numFmtId="0" fontId="8" fillId="0" borderId="13" xfId="0" applyFont="1" applyBorder="1"/>
    <xf numFmtId="0" fontId="19" fillId="0" borderId="43" xfId="0" applyFont="1" applyBorder="1"/>
    <xf numFmtId="0" fontId="8" fillId="0" borderId="14" xfId="0" applyFont="1" applyBorder="1"/>
    <xf numFmtId="0" fontId="14" fillId="0" borderId="21" xfId="0" applyFont="1" applyBorder="1"/>
    <xf numFmtId="0" fontId="8" fillId="0" borderId="22" xfId="0" applyFont="1" applyBorder="1"/>
    <xf numFmtId="0" fontId="8" fillId="0" borderId="21" xfId="0" applyFont="1" applyBorder="1"/>
    <xf numFmtId="0" fontId="13" fillId="0" borderId="28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14" fillId="0" borderId="11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3" fillId="0" borderId="53" xfId="0" applyFont="1" applyBorder="1" applyAlignment="1" applyProtection="1">
      <alignment horizontal="right"/>
    </xf>
    <xf numFmtId="0" fontId="13" fillId="0" borderId="6" xfId="0" applyFont="1" applyBorder="1" applyProtection="1"/>
    <xf numFmtId="0" fontId="13" fillId="0" borderId="30" xfId="0" applyFont="1" applyBorder="1" applyAlignment="1" applyProtection="1">
      <alignment horizontal="center"/>
    </xf>
    <xf numFmtId="0" fontId="14" fillId="0" borderId="26" xfId="0" applyFont="1" applyBorder="1" applyAlignment="1">
      <alignment horizontal="center"/>
    </xf>
    <xf numFmtId="0" fontId="11" fillId="0" borderId="23" xfId="0" applyFont="1" applyBorder="1" applyAlignment="1" applyProtection="1">
      <alignment horizontal="right"/>
    </xf>
    <xf numFmtId="0" fontId="11" fillId="0" borderId="6" xfId="0" applyFont="1" applyBorder="1" applyProtection="1"/>
    <xf numFmtId="41" fontId="8" fillId="0" borderId="8" xfId="0" applyNumberFormat="1" applyFont="1" applyBorder="1"/>
    <xf numFmtId="0" fontId="13" fillId="0" borderId="7" xfId="0" applyFont="1" applyBorder="1" applyAlignment="1" applyProtection="1">
      <alignment horizontal="center"/>
    </xf>
    <xf numFmtId="0" fontId="13" fillId="0" borderId="6" xfId="0" applyFont="1" applyBorder="1" applyAlignment="1" applyProtection="1">
      <alignment horizontal="center"/>
    </xf>
    <xf numFmtId="0" fontId="18" fillId="2" borderId="23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14" fillId="0" borderId="20" xfId="0" applyFont="1" applyBorder="1"/>
    <xf numFmtId="0" fontId="8" fillId="0" borderId="39" xfId="0" applyFont="1" applyBorder="1"/>
    <xf numFmtId="0" fontId="8" fillId="0" borderId="40" xfId="0" applyFont="1" applyBorder="1"/>
    <xf numFmtId="0" fontId="11" fillId="0" borderId="23" xfId="0" applyFont="1" applyBorder="1" applyProtection="1"/>
    <xf numFmtId="0" fontId="14" fillId="0" borderId="6" xfId="0" applyFont="1" applyBorder="1"/>
    <xf numFmtId="0" fontId="8" fillId="0" borderId="7" xfId="0" applyFont="1" applyBorder="1" applyAlignment="1">
      <alignment horizontal="right"/>
    </xf>
    <xf numFmtId="3" fontId="8" fillId="0" borderId="0" xfId="0" applyNumberFormat="1" applyFont="1" applyBorder="1"/>
    <xf numFmtId="0" fontId="11" fillId="0" borderId="21" xfId="0" applyFont="1" applyBorder="1" applyProtection="1"/>
    <xf numFmtId="0" fontId="11" fillId="0" borderId="0" xfId="0" applyFont="1" applyFill="1" applyBorder="1" applyAlignment="1" applyProtection="1"/>
    <xf numFmtId="165" fontId="8" fillId="0" borderId="22" xfId="0" quotePrefix="1" applyNumberFormat="1" applyFont="1" applyBorder="1" applyAlignment="1">
      <alignment horizontal="right"/>
    </xf>
    <xf numFmtId="0" fontId="11" fillId="0" borderId="20" xfId="0" applyFont="1" applyBorder="1" applyProtection="1"/>
    <xf numFmtId="165" fontId="8" fillId="0" borderId="40" xfId="0" quotePrefix="1" applyNumberFormat="1" applyFont="1" applyBorder="1" applyAlignment="1">
      <alignment horizontal="right"/>
    </xf>
    <xf numFmtId="0" fontId="8" fillId="0" borderId="52" xfId="0" applyFont="1" applyBorder="1"/>
    <xf numFmtId="9" fontId="8" fillId="0" borderId="0" xfId="0" applyNumberFormat="1" applyFont="1" applyBorder="1" applyAlignment="1">
      <alignment horizontal="right"/>
    </xf>
    <xf numFmtId="0" fontId="8" fillId="0" borderId="54" xfId="0" applyFont="1" applyBorder="1"/>
    <xf numFmtId="41" fontId="8" fillId="0" borderId="8" xfId="0" applyNumberFormat="1" applyFont="1" applyFill="1" applyBorder="1"/>
    <xf numFmtId="0" fontId="11" fillId="0" borderId="35" xfId="0" applyFont="1" applyBorder="1" applyAlignment="1" applyProtection="1">
      <alignment horizontal="left"/>
    </xf>
    <xf numFmtId="0" fontId="8" fillId="0" borderId="24" xfId="0" applyFont="1" applyBorder="1"/>
    <xf numFmtId="0" fontId="8" fillId="0" borderId="17" xfId="0" applyFont="1" applyBorder="1"/>
    <xf numFmtId="41" fontId="14" fillId="0" borderId="32" xfId="0" applyNumberFormat="1" applyFont="1" applyBorder="1"/>
    <xf numFmtId="0" fontId="8" fillId="0" borderId="0" xfId="0" applyFont="1" applyBorder="1" applyAlignment="1">
      <alignment horizontal="right"/>
    </xf>
    <xf numFmtId="0" fontId="8" fillId="0" borderId="21" xfId="0" applyFont="1" applyBorder="1" applyProtection="1"/>
    <xf numFmtId="0" fontId="8" fillId="0" borderId="0" xfId="0" applyFont="1" applyBorder="1" applyProtection="1"/>
    <xf numFmtId="0" fontId="8" fillId="0" borderId="1" xfId="0" applyFont="1" applyBorder="1"/>
    <xf numFmtId="0" fontId="14" fillId="0" borderId="0" xfId="0" applyFont="1" applyBorder="1"/>
    <xf numFmtId="0" fontId="11" fillId="0" borderId="6" xfId="0" applyFont="1" applyBorder="1" applyAlignment="1" applyProtection="1"/>
    <xf numFmtId="0" fontId="8" fillId="0" borderId="59" xfId="0" applyFont="1" applyBorder="1" applyProtection="1"/>
    <xf numFmtId="0" fontId="8" fillId="0" borderId="17" xfId="0" applyFont="1" applyBorder="1" applyProtection="1"/>
    <xf numFmtId="0" fontId="8" fillId="0" borderId="58" xfId="0" applyFont="1" applyBorder="1"/>
    <xf numFmtId="0" fontId="11" fillId="0" borderId="6" xfId="0" applyFont="1" applyBorder="1" applyAlignment="1" applyProtection="1">
      <alignment wrapText="1"/>
    </xf>
    <xf numFmtId="0" fontId="8" fillId="0" borderId="23" xfId="0" applyFont="1" applyBorder="1" applyAlignment="1">
      <alignment horizontal="right"/>
    </xf>
    <xf numFmtId="0" fontId="8" fillId="0" borderId="15" xfId="0" applyFont="1" applyBorder="1"/>
    <xf numFmtId="0" fontId="8" fillId="0" borderId="24" xfId="0" applyFont="1" applyBorder="1" applyAlignment="1">
      <alignment horizontal="right"/>
    </xf>
    <xf numFmtId="0" fontId="13" fillId="0" borderId="18" xfId="0" applyFont="1" applyBorder="1" applyProtection="1"/>
    <xf numFmtId="0" fontId="11" fillId="0" borderId="6" xfId="0" applyFont="1" applyBorder="1" applyAlignment="1" applyProtection="1">
      <alignment horizontal="left"/>
    </xf>
    <xf numFmtId="0" fontId="13" fillId="0" borderId="21" xfId="0" applyFont="1" applyBorder="1" applyProtection="1"/>
    <xf numFmtId="0" fontId="14" fillId="0" borderId="1" xfId="0" applyFont="1" applyBorder="1"/>
    <xf numFmtId="0" fontId="11" fillId="0" borderId="23" xfId="0" applyFont="1" applyBorder="1" applyAlignment="1" applyProtection="1">
      <alignment horizontal="right" vertical="justify"/>
    </xf>
    <xf numFmtId="0" fontId="8" fillId="0" borderId="4" xfId="0" applyFont="1" applyBorder="1"/>
    <xf numFmtId="0" fontId="8" fillId="0" borderId="16" xfId="0" applyFont="1" applyBorder="1"/>
    <xf numFmtId="0" fontId="11" fillId="0" borderId="24" xfId="0" applyFont="1" applyBorder="1" applyProtection="1"/>
    <xf numFmtId="0" fontId="11" fillId="0" borderId="18" xfId="0" applyFont="1" applyBorder="1" applyProtection="1"/>
    <xf numFmtId="41" fontId="14" fillId="0" borderId="60" xfId="0" applyNumberFormat="1" applyFont="1" applyBorder="1"/>
    <xf numFmtId="0" fontId="8" fillId="0" borderId="50" xfId="0" applyFont="1" applyBorder="1"/>
    <xf numFmtId="4" fontId="21" fillId="0" borderId="0" xfId="0" applyNumberFormat="1" applyFont="1" applyBorder="1"/>
    <xf numFmtId="0" fontId="14" fillId="0" borderId="0" xfId="0" applyFont="1" applyBorder="1" applyAlignment="1"/>
    <xf numFmtId="0" fontId="14" fillId="0" borderId="27" xfId="0" applyFont="1" applyBorder="1" applyAlignment="1"/>
    <xf numFmtId="0" fontId="18" fillId="2" borderId="21" xfId="0" applyFont="1" applyFill="1" applyBorder="1" applyAlignment="1">
      <alignment horizontal="center"/>
    </xf>
    <xf numFmtId="0" fontId="18" fillId="2" borderId="0" xfId="0" applyFont="1" applyFill="1" applyBorder="1" applyAlignment="1"/>
    <xf numFmtId="0" fontId="14" fillId="0" borderId="41" xfId="0" applyFont="1" applyBorder="1" applyAlignment="1">
      <alignment horizontal="center"/>
    </xf>
    <xf numFmtId="0" fontId="14" fillId="0" borderId="39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8" fillId="0" borderId="33" xfId="0" applyFont="1" applyBorder="1"/>
    <xf numFmtId="0" fontId="8" fillId="0" borderId="31" xfId="0" applyFont="1" applyBorder="1"/>
    <xf numFmtId="0" fontId="8" fillId="0" borderId="34" xfId="0" applyFont="1" applyBorder="1"/>
    <xf numFmtId="0" fontId="8" fillId="0" borderId="35" xfId="0" applyFont="1" applyBorder="1"/>
    <xf numFmtId="0" fontId="8" fillId="0" borderId="36" xfId="0" applyFont="1" applyBorder="1"/>
    <xf numFmtId="0" fontId="14" fillId="0" borderId="12" xfId="0" applyFont="1" applyBorder="1"/>
    <xf numFmtId="0" fontId="8" fillId="0" borderId="12" xfId="0" applyFont="1" applyBorder="1"/>
    <xf numFmtId="0" fontId="8" fillId="0" borderId="42" xfId="0" applyFont="1" applyBorder="1"/>
    <xf numFmtId="41" fontId="8" fillId="0" borderId="42" xfId="0" applyNumberFormat="1" applyFont="1" applyBorder="1"/>
    <xf numFmtId="0" fontId="8" fillId="0" borderId="55" xfId="0" applyFont="1" applyBorder="1"/>
    <xf numFmtId="0" fontId="8" fillId="0" borderId="56" xfId="0" applyFont="1" applyBorder="1"/>
    <xf numFmtId="0" fontId="8" fillId="0" borderId="57" xfId="0" applyFont="1" applyBorder="1"/>
    <xf numFmtId="0" fontId="8" fillId="0" borderId="20" xfId="0" applyFont="1" applyBorder="1"/>
    <xf numFmtId="0" fontId="22" fillId="0" borderId="0" xfId="0" applyFont="1" applyBorder="1"/>
    <xf numFmtId="41" fontId="8" fillId="0" borderId="36" xfId="0" applyNumberFormat="1" applyFont="1" applyBorder="1"/>
    <xf numFmtId="0" fontId="8" fillId="0" borderId="0" xfId="0" applyFont="1" applyBorder="1" applyAlignment="1">
      <alignment wrapText="1"/>
    </xf>
    <xf numFmtId="0" fontId="8" fillId="0" borderId="37" xfId="0" applyFont="1" applyBorder="1"/>
    <xf numFmtId="0" fontId="22" fillId="0" borderId="0" xfId="0" applyFont="1" applyBorder="1" applyAlignment="1"/>
    <xf numFmtId="41" fontId="14" fillId="0" borderId="9" xfId="0" applyNumberFormat="1" applyFont="1" applyBorder="1"/>
    <xf numFmtId="41" fontId="14" fillId="0" borderId="42" xfId="0" applyNumberFormat="1" applyFont="1" applyBorder="1"/>
    <xf numFmtId="3" fontId="14" fillId="0" borderId="32" xfId="0" applyNumberFormat="1" applyFont="1" applyBorder="1"/>
    <xf numFmtId="0" fontId="8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20" fillId="0" borderId="47" xfId="0" applyFont="1" applyBorder="1" applyAlignment="1" applyProtection="1">
      <alignment horizontal="center"/>
    </xf>
    <xf numFmtId="0" fontId="18" fillId="2" borderId="0" xfId="0" applyFont="1" applyFill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13" fillId="0" borderId="0" xfId="0" applyFont="1" applyBorder="1" applyAlignment="1" applyProtection="1">
      <alignment horizontal="center"/>
    </xf>
    <xf numFmtId="0" fontId="18" fillId="2" borderId="21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center"/>
    </xf>
    <xf numFmtId="0" fontId="18" fillId="2" borderId="22" xfId="0" applyFont="1" applyFill="1" applyBorder="1" applyAlignment="1" applyProtection="1">
      <alignment horizontal="center"/>
    </xf>
    <xf numFmtId="3" fontId="8" fillId="3" borderId="9" xfId="0" applyNumberFormat="1" applyFont="1" applyFill="1" applyBorder="1"/>
    <xf numFmtId="0" fontId="8" fillId="3" borderId="23" xfId="0" applyFont="1" applyFill="1" applyBorder="1"/>
    <xf numFmtId="0" fontId="8" fillId="3" borderId="0" xfId="0" applyFont="1" applyFill="1" applyBorder="1"/>
    <xf numFmtId="0" fontId="8" fillId="3" borderId="0" xfId="0" applyFont="1" applyFill="1" applyBorder="1" applyAlignment="1">
      <alignment horizontal="left" indent="1"/>
    </xf>
    <xf numFmtId="3" fontId="8" fillId="3" borderId="8" xfId="0" applyNumberFormat="1" applyFont="1" applyFill="1" applyBorder="1"/>
    <xf numFmtId="0" fontId="8" fillId="3" borderId="24" xfId="0" applyFont="1" applyFill="1" applyBorder="1"/>
    <xf numFmtId="0" fontId="8" fillId="3" borderId="17" xfId="0" applyFont="1" applyFill="1" applyBorder="1"/>
    <xf numFmtId="0" fontId="18" fillId="2" borderId="62" xfId="0" applyFont="1" applyFill="1" applyBorder="1" applyAlignment="1">
      <alignment horizontal="center"/>
    </xf>
    <xf numFmtId="41" fontId="21" fillId="0" borderId="8" xfId="0" applyNumberFormat="1" applyFont="1" applyBorder="1"/>
    <xf numFmtId="41" fontId="8" fillId="3" borderId="38" xfId="0" applyNumberFormat="1" applyFont="1" applyFill="1" applyBorder="1"/>
    <xf numFmtId="0" fontId="18" fillId="2" borderId="63" xfId="0" applyFont="1" applyFill="1" applyBorder="1" applyAlignment="1">
      <alignment horizontal="center"/>
    </xf>
    <xf numFmtId="0" fontId="8" fillId="3" borderId="8" xfId="0" applyFont="1" applyFill="1" applyBorder="1"/>
    <xf numFmtId="3" fontId="14" fillId="3" borderId="9" xfId="0" applyNumberFormat="1" applyFont="1" applyFill="1" applyBorder="1"/>
    <xf numFmtId="9" fontId="8" fillId="3" borderId="8" xfId="0" applyNumberFormat="1" applyFont="1" applyFill="1" applyBorder="1"/>
    <xf numFmtId="0" fontId="8" fillId="3" borderId="14" xfId="0" applyFont="1" applyFill="1" applyBorder="1"/>
    <xf numFmtId="0" fontId="8" fillId="0" borderId="53" xfId="0" applyFont="1" applyBorder="1"/>
    <xf numFmtId="9" fontId="8" fillId="3" borderId="9" xfId="0" applyNumberFormat="1" applyFont="1" applyFill="1" applyBorder="1"/>
    <xf numFmtId="9" fontId="8" fillId="3" borderId="61" xfId="0" applyNumberFormat="1" applyFont="1" applyFill="1" applyBorder="1"/>
    <xf numFmtId="15" fontId="14" fillId="0" borderId="9" xfId="0" applyNumberFormat="1" applyFont="1" applyBorder="1" applyAlignment="1">
      <alignment horizontal="center"/>
    </xf>
    <xf numFmtId="0" fontId="8" fillId="0" borderId="64" xfId="0" applyFont="1" applyBorder="1"/>
    <xf numFmtId="0" fontId="13" fillId="0" borderId="0" xfId="0" applyFont="1" applyBorder="1" applyAlignment="1" applyProtection="1"/>
    <xf numFmtId="0" fontId="14" fillId="0" borderId="19" xfId="0" applyFont="1" applyBorder="1" applyAlignment="1">
      <alignment horizontal="left"/>
    </xf>
    <xf numFmtId="0" fontId="14" fillId="0" borderId="48" xfId="0" applyFont="1" applyBorder="1" applyAlignment="1">
      <alignment horizontal="left"/>
    </xf>
    <xf numFmtId="0" fontId="14" fillId="0" borderId="49" xfId="0" applyFont="1" applyBorder="1" applyAlignment="1">
      <alignment horizontal="left"/>
    </xf>
    <xf numFmtId="0" fontId="20" fillId="0" borderId="73" xfId="0" applyFont="1" applyBorder="1" applyAlignment="1" applyProtection="1">
      <alignment horizontal="center"/>
    </xf>
    <xf numFmtId="0" fontId="14" fillId="0" borderId="74" xfId="0" applyFont="1" applyBorder="1" applyAlignment="1">
      <alignment horizontal="center"/>
    </xf>
    <xf numFmtId="0" fontId="14" fillId="0" borderId="75" xfId="0" applyFont="1" applyBorder="1" applyAlignment="1">
      <alignment horizontal="center"/>
    </xf>
    <xf numFmtId="0" fontId="8" fillId="0" borderId="75" xfId="0" applyFont="1" applyBorder="1"/>
    <xf numFmtId="41" fontId="8" fillId="0" borderId="75" xfId="0" applyNumberFormat="1" applyFont="1" applyBorder="1"/>
    <xf numFmtId="3" fontId="8" fillId="0" borderId="76" xfId="0" applyNumberFormat="1" applyFont="1" applyBorder="1"/>
    <xf numFmtId="3" fontId="14" fillId="0" borderId="75" xfId="0" applyNumberFormat="1" applyFont="1" applyBorder="1"/>
    <xf numFmtId="37" fontId="8" fillId="0" borderId="74" xfId="0" applyNumberFormat="1" applyFont="1" applyBorder="1"/>
    <xf numFmtId="41" fontId="8" fillId="0" borderId="74" xfId="0" applyNumberFormat="1" applyFont="1" applyBorder="1"/>
    <xf numFmtId="41" fontId="14" fillId="0" borderId="77" xfId="0" applyNumberFormat="1" applyFont="1" applyBorder="1"/>
    <xf numFmtId="0" fontId="8" fillId="3" borderId="46" xfId="0" applyFont="1" applyFill="1" applyBorder="1"/>
    <xf numFmtId="3" fontId="6" fillId="3" borderId="8" xfId="0" applyNumberFormat="1" applyFont="1" applyFill="1" applyBorder="1"/>
    <xf numFmtId="3" fontId="8" fillId="3" borderId="14" xfId="0" applyNumberFormat="1" applyFont="1" applyFill="1" applyBorder="1"/>
    <xf numFmtId="0" fontId="14" fillId="0" borderId="0" xfId="0" applyFont="1" applyBorder="1" applyAlignment="1">
      <alignment horizontal="center"/>
    </xf>
    <xf numFmtId="0" fontId="8" fillId="0" borderId="0" xfId="0" applyFont="1" applyBorder="1" applyAlignment="1">
      <alignment vertical="top" wrapText="1"/>
    </xf>
    <xf numFmtId="0" fontId="8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8" fillId="2" borderId="28" xfId="0" applyFont="1" applyFill="1" applyBorder="1" applyAlignment="1">
      <alignment horizontal="center"/>
    </xf>
    <xf numFmtId="0" fontId="18" fillId="2" borderId="25" xfId="0" applyFont="1" applyFill="1" applyBorder="1" applyAlignment="1">
      <alignment horizontal="center"/>
    </xf>
    <xf numFmtId="0" fontId="18" fillId="2" borderId="26" xfId="0" applyFont="1" applyFill="1" applyBorder="1" applyAlignment="1">
      <alignment horizontal="center"/>
    </xf>
    <xf numFmtId="0" fontId="8" fillId="0" borderId="23" xfId="0" applyFont="1" applyBorder="1" applyAlignment="1"/>
    <xf numFmtId="0" fontId="8" fillId="0" borderId="0" xfId="0" applyFont="1" applyBorder="1" applyAlignment="1"/>
    <xf numFmtId="0" fontId="8" fillId="0" borderId="0" xfId="0" applyFont="1" applyBorder="1" applyAlignment="1">
      <alignment horizontal="left" wrapText="1"/>
    </xf>
    <xf numFmtId="0" fontId="18" fillId="3" borderId="28" xfId="0" applyFont="1" applyFill="1" applyBorder="1" applyAlignment="1">
      <alignment horizontal="center"/>
    </xf>
    <xf numFmtId="0" fontId="18" fillId="3" borderId="25" xfId="0" applyFont="1" applyFill="1" applyBorder="1" applyAlignment="1">
      <alignment horizontal="center"/>
    </xf>
    <xf numFmtId="0" fontId="18" fillId="3" borderId="26" xfId="0" applyFont="1" applyFill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4" fillId="0" borderId="2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0" borderId="40" xfId="0" applyFont="1" applyBorder="1" applyAlignment="1">
      <alignment horizontal="center" vertical="center" wrapText="1"/>
    </xf>
    <xf numFmtId="0" fontId="14" fillId="0" borderId="41" xfId="0" quotePrefix="1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14" fillId="0" borderId="19" xfId="0" applyFont="1" applyBorder="1" applyAlignment="1">
      <alignment horizontal="center"/>
    </xf>
    <xf numFmtId="0" fontId="14" fillId="0" borderId="48" xfId="0" applyFont="1" applyBorder="1" applyAlignment="1">
      <alignment horizontal="center"/>
    </xf>
    <xf numFmtId="0" fontId="14" fillId="0" borderId="49" xfId="0" applyFont="1" applyBorder="1" applyAlignment="1">
      <alignment horizontal="center"/>
    </xf>
    <xf numFmtId="0" fontId="14" fillId="0" borderId="19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4" fillId="0" borderId="23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3" fillId="0" borderId="19" xfId="0" applyFont="1" applyBorder="1" applyAlignment="1" applyProtection="1">
      <alignment horizontal="left"/>
    </xf>
    <xf numFmtId="0" fontId="13" fillId="0" borderId="48" xfId="0" applyFont="1" applyBorder="1" applyAlignment="1" applyProtection="1">
      <alignment horizontal="left"/>
    </xf>
    <xf numFmtId="0" fontId="13" fillId="0" borderId="49" xfId="0" applyFont="1" applyBorder="1" applyAlignment="1" applyProtection="1">
      <alignment horizontal="left"/>
    </xf>
    <xf numFmtId="0" fontId="18" fillId="2" borderId="21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0" fontId="14" fillId="0" borderId="23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/>
    </xf>
    <xf numFmtId="0" fontId="14" fillId="0" borderId="72" xfId="0" applyFont="1" applyBorder="1" applyAlignment="1">
      <alignment horizontal="center"/>
    </xf>
    <xf numFmtId="0" fontId="14" fillId="0" borderId="65" xfId="0" applyFont="1" applyBorder="1" applyAlignment="1">
      <alignment horizontal="left"/>
    </xf>
    <xf numFmtId="0" fontId="14" fillId="0" borderId="56" xfId="0" applyFont="1" applyBorder="1" applyAlignment="1">
      <alignment horizontal="left"/>
    </xf>
    <xf numFmtId="0" fontId="14" fillId="0" borderId="66" xfId="0" applyFont="1" applyBorder="1" applyAlignment="1">
      <alignment horizontal="left"/>
    </xf>
    <xf numFmtId="0" fontId="14" fillId="0" borderId="67" xfId="0" applyFont="1" applyBorder="1" applyAlignment="1">
      <alignment horizontal="left"/>
    </xf>
    <xf numFmtId="0" fontId="14" fillId="0" borderId="15" xfId="0" applyFont="1" applyBorder="1" applyAlignment="1">
      <alignment horizontal="left"/>
    </xf>
    <xf numFmtId="0" fontId="14" fillId="0" borderId="68" xfId="0" applyFont="1" applyBorder="1" applyAlignment="1">
      <alignment horizontal="left"/>
    </xf>
    <xf numFmtId="0" fontId="20" fillId="0" borderId="69" xfId="0" applyFont="1" applyBorder="1" applyAlignment="1" applyProtection="1">
      <alignment horizontal="right"/>
    </xf>
    <xf numFmtId="0" fontId="20" fillId="0" borderId="70" xfId="0" applyFont="1" applyBorder="1" applyAlignment="1" applyProtection="1">
      <alignment horizontal="right"/>
    </xf>
    <xf numFmtId="0" fontId="20" fillId="0" borderId="71" xfId="0" applyFont="1" applyBorder="1" applyAlignment="1" applyProtection="1">
      <alignment horizontal="right"/>
    </xf>
    <xf numFmtId="0" fontId="18" fillId="2" borderId="21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center"/>
    </xf>
    <xf numFmtId="0" fontId="18" fillId="2" borderId="22" xfId="0" applyFont="1" applyFill="1" applyBorder="1" applyAlignment="1" applyProtection="1">
      <alignment horizontal="center"/>
    </xf>
    <xf numFmtId="0" fontId="18" fillId="2" borderId="33" xfId="0" applyFont="1" applyFill="1" applyBorder="1" applyAlignment="1" applyProtection="1">
      <alignment horizontal="center"/>
    </xf>
    <xf numFmtId="0" fontId="18" fillId="2" borderId="31" xfId="0" applyFont="1" applyFill="1" applyBorder="1" applyAlignment="1" applyProtection="1">
      <alignment horizontal="center"/>
    </xf>
    <xf numFmtId="0" fontId="18" fillId="2" borderId="34" xfId="0" applyFont="1" applyFill="1" applyBorder="1" applyAlignment="1" applyProtection="1">
      <alignment horizontal="center"/>
    </xf>
    <xf numFmtId="0" fontId="18" fillId="2" borderId="20" xfId="0" applyFont="1" applyFill="1" applyBorder="1" applyAlignment="1" applyProtection="1">
      <alignment horizontal="center"/>
    </xf>
    <xf numFmtId="0" fontId="18" fillId="2" borderId="39" xfId="0" applyFont="1" applyFill="1" applyBorder="1" applyAlignment="1" applyProtection="1">
      <alignment horizontal="center"/>
    </xf>
    <xf numFmtId="0" fontId="18" fillId="2" borderId="40" xfId="0" applyFont="1" applyFill="1" applyBorder="1" applyAlignment="1" applyProtection="1">
      <alignment horizontal="center"/>
    </xf>
    <xf numFmtId="0" fontId="17" fillId="0" borderId="0" xfId="0" applyFont="1" applyBorder="1" applyAlignment="1" applyProtection="1">
      <alignment horizontal="center"/>
    </xf>
    <xf numFmtId="0" fontId="16" fillId="0" borderId="0" xfId="0" applyFont="1" applyBorder="1" applyAlignment="1">
      <alignment horizontal="center"/>
    </xf>
    <xf numFmtId="0" fontId="13" fillId="0" borderId="0" xfId="0" applyFont="1" applyBorder="1" applyAlignment="1" applyProtection="1">
      <alignment horizontal="center"/>
    </xf>
  </cellXfs>
  <cellStyles count="10">
    <cellStyle name="a1" xfId="1"/>
    <cellStyle name="a2" xfId="2"/>
    <cellStyle name="Comma [0] 2" xfId="3"/>
    <cellStyle name="Comma [0] 3" xfId="4"/>
    <cellStyle name="Comma [0] 4" xfId="5"/>
    <cellStyle name="Normal" xfId="0" builtinId="0"/>
    <cellStyle name="Normal - Style1" xfId="6"/>
    <cellStyle name="Normal 2" xfId="7"/>
    <cellStyle name="Percent 2" xfId="8"/>
    <cellStyle name="Percent 3" xfId="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4" workbookViewId="0"/>
  </sheetViews>
  <sheetFormatPr defaultRowHeight="15"/>
  <sheetData/>
  <phoneticPr fontId="0" type="noConversion"/>
  <pageMargins left="0.75" right="0.75" top="1" bottom="1" header="0.5" footer="0.5"/>
  <headerFooter alignWithMargins="0">
    <oddHeader>&amp;A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U438"/>
  <sheetViews>
    <sheetView tabSelected="1" defaultGridColor="0" topLeftCell="J60" colorId="22" zoomScaleSheetLayoutView="75" workbookViewId="0">
      <selection activeCell="K56" sqref="K56:M57"/>
    </sheetView>
  </sheetViews>
  <sheetFormatPr defaultColWidth="9.6640625" defaultRowHeight="16.5"/>
  <cols>
    <col min="1" max="1" width="0" style="3" hidden="1" customWidth="1"/>
    <col min="2" max="2" width="2.77734375" style="3" customWidth="1"/>
    <col min="3" max="3" width="4" style="3" customWidth="1"/>
    <col min="4" max="4" width="51.109375" style="3" customWidth="1"/>
    <col min="5" max="5" width="16.21875" style="3" customWidth="1"/>
    <col min="6" max="6" width="1.6640625" style="3" customWidth="1"/>
    <col min="7" max="7" width="5.6640625" style="3" customWidth="1"/>
    <col min="8" max="8" width="66.21875" style="3" customWidth="1"/>
    <col min="9" max="9" width="17.21875" style="3" customWidth="1"/>
    <col min="10" max="10" width="1.33203125" style="3" customWidth="1"/>
    <col min="11" max="11" width="3.44140625" style="3" customWidth="1"/>
    <col min="12" max="12" width="47.88671875" style="3" customWidth="1"/>
    <col min="13" max="13" width="15.77734375" style="3" customWidth="1"/>
    <col min="14" max="14" width="1.109375" style="1" customWidth="1"/>
    <col min="15" max="15" width="3.21875" style="2" customWidth="1"/>
    <col min="16" max="16" width="46.77734375" style="2" customWidth="1"/>
    <col min="17" max="17" width="8.33203125" style="2" customWidth="1"/>
    <col min="18" max="18" width="9" style="2" customWidth="1"/>
    <col min="19" max="19" width="1.33203125" style="2" customWidth="1"/>
    <col min="20" max="203" width="9.6640625" style="2"/>
    <col min="204" max="16384" width="9.6640625" style="3"/>
  </cols>
  <sheetData>
    <row r="1" spans="1:203" s="13" customFormat="1" ht="18">
      <c r="A1" s="14"/>
      <c r="B1" s="15"/>
      <c r="C1" s="16"/>
      <c r="D1" s="11"/>
      <c r="E1" s="11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2"/>
      <c r="U1" s="17"/>
      <c r="V1" s="17"/>
      <c r="W1" s="17"/>
      <c r="X1" s="17"/>
      <c r="Y1" s="17"/>
      <c r="Z1" s="17"/>
      <c r="AA1" s="17"/>
      <c r="AB1" s="17"/>
      <c r="AC1" s="12"/>
      <c r="AD1" s="18"/>
      <c r="AE1" s="18"/>
      <c r="AF1" s="18"/>
      <c r="AG1" s="18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</row>
    <row r="2" spans="1:203" s="13" customFormat="1" ht="35.25">
      <c r="A2" s="14"/>
      <c r="B2" s="15"/>
      <c r="C2" s="244" t="s">
        <v>150</v>
      </c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R2" s="244"/>
      <c r="S2" s="10"/>
      <c r="T2" s="12"/>
      <c r="U2" s="245"/>
      <c r="V2" s="245"/>
      <c r="W2" s="245"/>
      <c r="X2" s="245"/>
      <c r="Y2" s="245"/>
      <c r="Z2" s="245"/>
      <c r="AA2" s="245"/>
      <c r="AB2" s="245"/>
      <c r="AC2" s="12"/>
      <c r="AD2" s="185"/>
      <c r="AE2" s="185"/>
      <c r="AF2" s="185"/>
      <c r="AG2" s="185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</row>
    <row r="3" spans="1:203" s="13" customFormat="1" ht="35.25">
      <c r="A3" s="14"/>
      <c r="B3" s="15"/>
      <c r="C3" s="244" t="s">
        <v>166</v>
      </c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10"/>
      <c r="T3" s="12"/>
      <c r="U3" s="245"/>
      <c r="V3" s="245"/>
      <c r="W3" s="245"/>
      <c r="X3" s="245"/>
      <c r="Y3" s="245"/>
      <c r="Z3" s="245"/>
      <c r="AA3" s="245"/>
      <c r="AB3" s="245"/>
      <c r="AC3" s="12"/>
      <c r="AD3" s="185" t="s">
        <v>1</v>
      </c>
      <c r="AE3" s="185"/>
      <c r="AF3" s="185"/>
      <c r="AG3" s="185"/>
      <c r="AH3" s="12"/>
      <c r="AI3" s="185" t="s">
        <v>0</v>
      </c>
      <c r="AJ3" s="185"/>
      <c r="AK3" s="185"/>
      <c r="AL3" s="185"/>
      <c r="AM3" s="185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</row>
    <row r="4" spans="1:203" s="13" customFormat="1" ht="26.25">
      <c r="A4" s="14"/>
      <c r="B4" s="15"/>
      <c r="C4" s="243" t="s">
        <v>182</v>
      </c>
      <c r="D4" s="243"/>
      <c r="E4" s="243"/>
      <c r="F4" s="243"/>
      <c r="G4" s="243"/>
      <c r="H4" s="243"/>
      <c r="I4" s="243"/>
      <c r="J4" s="243"/>
      <c r="K4" s="243"/>
      <c r="L4" s="243"/>
      <c r="M4" s="243"/>
      <c r="N4" s="243"/>
      <c r="O4" s="243"/>
      <c r="P4" s="243"/>
      <c r="Q4" s="243"/>
      <c r="R4" s="243"/>
      <c r="S4" s="10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</row>
    <row r="5" spans="1:203" s="13" customFormat="1" ht="18">
      <c r="A5" s="14"/>
      <c r="B5" s="15"/>
      <c r="C5" s="19"/>
      <c r="D5" s="1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</row>
    <row r="6" spans="1:203" s="13" customFormat="1" ht="18.75" thickBot="1">
      <c r="A6" s="14"/>
      <c r="B6" s="15"/>
      <c r="C6" s="19"/>
      <c r="D6" s="20"/>
      <c r="E6" s="10"/>
      <c r="F6" s="10"/>
      <c r="G6" s="10"/>
      <c r="H6" s="10"/>
      <c r="I6" s="10"/>
      <c r="J6" s="10"/>
      <c r="K6" s="10"/>
      <c r="L6" s="10"/>
      <c r="M6" s="21"/>
      <c r="N6" s="10"/>
      <c r="O6" s="22"/>
      <c r="P6" s="23"/>
      <c r="Q6" s="24"/>
      <c r="R6" s="10"/>
      <c r="S6" s="10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S6" s="12"/>
      <c r="GT6" s="12"/>
      <c r="GU6" s="12"/>
    </row>
    <row r="7" spans="1:203" s="13" customFormat="1" ht="18.75" thickTop="1">
      <c r="A7" s="14"/>
      <c r="B7" s="15"/>
      <c r="C7" s="215" t="s">
        <v>87</v>
      </c>
      <c r="D7" s="216"/>
      <c r="E7" s="217"/>
      <c r="F7" s="165"/>
      <c r="G7" s="206" t="s">
        <v>44</v>
      </c>
      <c r="H7" s="207"/>
      <c r="I7" s="208"/>
      <c r="J7" s="12"/>
      <c r="K7" s="209" t="s">
        <v>73</v>
      </c>
      <c r="L7" s="210"/>
      <c r="M7" s="211"/>
      <c r="N7" s="92"/>
      <c r="O7" s="240" t="s">
        <v>88</v>
      </c>
      <c r="P7" s="241"/>
      <c r="Q7" s="241"/>
      <c r="R7" s="24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2"/>
      <c r="FT7" s="12"/>
      <c r="FU7" s="12"/>
      <c r="FV7" s="12"/>
      <c r="FW7" s="12"/>
      <c r="FX7" s="12"/>
      <c r="FY7" s="12"/>
      <c r="FZ7" s="12"/>
      <c r="GA7" s="12"/>
      <c r="GB7" s="12"/>
      <c r="GC7" s="12"/>
      <c r="GD7" s="12"/>
      <c r="GE7" s="12"/>
      <c r="GF7" s="12"/>
      <c r="GG7" s="12"/>
      <c r="GH7" s="12"/>
      <c r="GI7" s="12"/>
      <c r="GJ7" s="12"/>
      <c r="GK7" s="12"/>
      <c r="GL7" s="12"/>
      <c r="GM7" s="12"/>
      <c r="GN7" s="12"/>
      <c r="GO7" s="12"/>
      <c r="GP7" s="12"/>
      <c r="GQ7" s="12"/>
      <c r="GR7" s="12"/>
      <c r="GS7" s="12"/>
      <c r="GT7" s="12"/>
      <c r="GU7" s="12"/>
    </row>
    <row r="8" spans="1:203" s="13" customFormat="1" ht="18">
      <c r="A8" s="14"/>
      <c r="B8" s="15"/>
      <c r="C8" s="225" t="s">
        <v>177</v>
      </c>
      <c r="D8" s="226"/>
      <c r="E8" s="227"/>
      <c r="F8" s="107"/>
      <c r="G8" s="195" t="s">
        <v>45</v>
      </c>
      <c r="H8" s="185"/>
      <c r="I8" s="196"/>
      <c r="J8" s="138"/>
      <c r="K8" s="220" t="s">
        <v>181</v>
      </c>
      <c r="L8" s="221"/>
      <c r="M8" s="222"/>
      <c r="N8" s="92"/>
      <c r="O8" s="142"/>
      <c r="P8" s="143"/>
      <c r="Q8" s="143"/>
      <c r="R8" s="144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</row>
    <row r="9" spans="1:203" s="13" customFormat="1" ht="18">
      <c r="A9" s="14"/>
      <c r="B9" s="15"/>
      <c r="C9" s="228" t="s">
        <v>178</v>
      </c>
      <c r="D9" s="229"/>
      <c r="E9" s="230"/>
      <c r="F9" s="106"/>
      <c r="G9" s="164"/>
      <c r="H9" s="185" t="s">
        <v>181</v>
      </c>
      <c r="I9" s="185"/>
      <c r="J9" s="185"/>
      <c r="K9" s="195" t="s">
        <v>178</v>
      </c>
      <c r="L9" s="185"/>
      <c r="M9" s="196"/>
      <c r="N9" s="92"/>
      <c r="O9" s="43">
        <v>1</v>
      </c>
      <c r="P9" s="12" t="s">
        <v>171</v>
      </c>
      <c r="Q9" s="12" t="s">
        <v>135</v>
      </c>
      <c r="R9" s="4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</row>
    <row r="10" spans="1:203" s="13" customFormat="1" ht="18">
      <c r="A10" s="14"/>
      <c r="B10" s="15"/>
      <c r="C10" s="231" t="s">
        <v>102</v>
      </c>
      <c r="D10" s="232"/>
      <c r="E10" s="233"/>
      <c r="F10" s="141"/>
      <c r="G10" s="164"/>
      <c r="H10" s="223" t="s">
        <v>178</v>
      </c>
      <c r="I10" s="224"/>
      <c r="J10" s="12"/>
      <c r="K10" s="189"/>
      <c r="L10" s="190"/>
      <c r="M10" s="136" t="s">
        <v>102</v>
      </c>
      <c r="N10" s="92"/>
      <c r="O10" s="43">
        <v>2</v>
      </c>
      <c r="P10" s="12" t="s">
        <v>134</v>
      </c>
      <c r="Q10" s="12" t="s">
        <v>136</v>
      </c>
      <c r="R10" s="4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</row>
    <row r="11" spans="1:203" s="13" customFormat="1" ht="18">
      <c r="A11" s="14"/>
      <c r="B11" s="15"/>
      <c r="C11" s="44" t="s">
        <v>43</v>
      </c>
      <c r="D11" s="45" t="s">
        <v>42</v>
      </c>
      <c r="E11" s="163" t="s">
        <v>179</v>
      </c>
      <c r="F11" s="141"/>
      <c r="G11" s="139"/>
      <c r="H11" s="138"/>
      <c r="I11" s="169" t="s">
        <v>102</v>
      </c>
      <c r="J11" s="12"/>
      <c r="K11" s="48"/>
      <c r="L11" s="49" t="s">
        <v>42</v>
      </c>
      <c r="M11" s="47" t="s">
        <v>180</v>
      </c>
      <c r="N11" s="92"/>
      <c r="O11" s="84"/>
      <c r="R11" s="84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</row>
    <row r="12" spans="1:203" s="13" customFormat="1" ht="18">
      <c r="A12" s="14"/>
      <c r="B12" s="15"/>
      <c r="C12" s="50" t="s">
        <v>35</v>
      </c>
      <c r="D12" s="51" t="s">
        <v>30</v>
      </c>
      <c r="E12" s="27"/>
      <c r="F12" s="18"/>
      <c r="G12" s="52" t="s">
        <v>43</v>
      </c>
      <c r="H12" s="45" t="s">
        <v>42</v>
      </c>
      <c r="I12" s="170" t="s">
        <v>180</v>
      </c>
      <c r="J12" s="53"/>
      <c r="K12" s="186" t="s">
        <v>74</v>
      </c>
      <c r="L12" s="187"/>
      <c r="M12" s="188"/>
      <c r="N12" s="92"/>
      <c r="O12" s="43"/>
      <c r="P12" s="12"/>
      <c r="Q12" s="12"/>
      <c r="R12" s="4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</row>
    <row r="13" spans="1:203" s="13" customFormat="1" ht="18">
      <c r="A13" s="14"/>
      <c r="B13" s="15"/>
      <c r="C13" s="54">
        <v>1</v>
      </c>
      <c r="D13" s="55" t="s">
        <v>172</v>
      </c>
      <c r="E13" s="56">
        <v>12898.67</v>
      </c>
      <c r="F13" s="18"/>
      <c r="G13" s="57"/>
      <c r="H13" s="58"/>
      <c r="I13" s="171"/>
      <c r="J13" s="18"/>
      <c r="K13" s="59"/>
      <c r="L13" s="137"/>
      <c r="M13" s="155"/>
      <c r="N13" s="92"/>
      <c r="O13" s="61"/>
      <c r="P13" s="62"/>
      <c r="Q13" s="62"/>
      <c r="R13" s="63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</row>
    <row r="14" spans="1:203" s="13" customFormat="1" ht="18">
      <c r="A14" s="14"/>
      <c r="B14" s="15"/>
      <c r="C14" s="64">
        <f>C13+1</f>
        <v>2</v>
      </c>
      <c r="D14" s="55" t="s">
        <v>20</v>
      </c>
      <c r="E14" s="56">
        <v>18047.060000000001</v>
      </c>
      <c r="F14" s="12"/>
      <c r="G14" s="32">
        <v>1</v>
      </c>
      <c r="H14" s="65" t="s">
        <v>47</v>
      </c>
      <c r="I14" s="172"/>
      <c r="J14" s="12"/>
      <c r="K14" s="25"/>
      <c r="L14" s="12"/>
      <c r="M14" s="26"/>
      <c r="N14" s="9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</row>
    <row r="15" spans="1:203" s="13" customFormat="1" ht="18">
      <c r="A15" s="14"/>
      <c r="B15" s="15"/>
      <c r="C15" s="64">
        <f>C14+1</f>
        <v>3</v>
      </c>
      <c r="D15" s="55" t="s">
        <v>21</v>
      </c>
      <c r="E15" s="56">
        <v>5</v>
      </c>
      <c r="F15" s="12"/>
      <c r="G15" s="66">
        <v>2</v>
      </c>
      <c r="H15" s="55" t="s">
        <v>46</v>
      </c>
      <c r="I15" s="173">
        <v>58120</v>
      </c>
      <c r="J15" s="67"/>
      <c r="K15" s="25" t="s">
        <v>5</v>
      </c>
      <c r="L15" s="12"/>
      <c r="M15" s="156"/>
      <c r="N15" s="92"/>
      <c r="O15" s="234" t="s">
        <v>4</v>
      </c>
      <c r="P15" s="235"/>
      <c r="Q15" s="235"/>
      <c r="R15" s="236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</row>
    <row r="16" spans="1:203" s="13" customFormat="1" ht="18">
      <c r="A16" s="14"/>
      <c r="B16" s="15"/>
      <c r="C16" s="64">
        <f>C15+1</f>
        <v>4</v>
      </c>
      <c r="D16" s="55" t="s">
        <v>22</v>
      </c>
      <c r="E16" s="56"/>
      <c r="F16" s="12"/>
      <c r="G16" s="66">
        <v>3</v>
      </c>
      <c r="H16" s="55" t="s">
        <v>48</v>
      </c>
      <c r="I16" s="173">
        <v>-24599</v>
      </c>
      <c r="J16" s="67"/>
      <c r="K16" s="25" t="s">
        <v>6</v>
      </c>
      <c r="L16" s="12"/>
      <c r="M16" s="149">
        <v>119530</v>
      </c>
      <c r="N16" s="92"/>
      <c r="O16" s="68">
        <v>1</v>
      </c>
      <c r="P16" s="69" t="s">
        <v>137</v>
      </c>
      <c r="Q16" s="12"/>
      <c r="R16" s="70" t="s">
        <v>167</v>
      </c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</row>
    <row r="17" spans="1:203" s="13" customFormat="1" ht="18">
      <c r="A17" s="14"/>
      <c r="B17" s="15"/>
      <c r="C17" s="64"/>
      <c r="D17" s="55" t="s">
        <v>24</v>
      </c>
      <c r="E17" s="56">
        <v>0</v>
      </c>
      <c r="F17" s="12"/>
      <c r="G17" s="66">
        <v>4</v>
      </c>
      <c r="H17" s="55" t="s">
        <v>49</v>
      </c>
      <c r="I17" s="173">
        <v>-2953</v>
      </c>
      <c r="J17" s="67"/>
      <c r="K17" s="25" t="s">
        <v>7</v>
      </c>
      <c r="L17" s="12"/>
      <c r="M17" s="149">
        <v>115660</v>
      </c>
      <c r="N17" s="92"/>
      <c r="O17" s="71">
        <v>2</v>
      </c>
      <c r="P17" s="62" t="s">
        <v>138</v>
      </c>
      <c r="Q17" s="62"/>
      <c r="R17" s="72" t="s">
        <v>168</v>
      </c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S17" s="12"/>
      <c r="GT17" s="12"/>
      <c r="GU17" s="12"/>
    </row>
    <row r="18" spans="1:203" s="13" customFormat="1" ht="18.75" thickBot="1">
      <c r="A18" s="14"/>
      <c r="B18" s="15"/>
      <c r="C18" s="64"/>
      <c r="D18" s="55" t="s">
        <v>25</v>
      </c>
      <c r="E18" s="56">
        <v>0</v>
      </c>
      <c r="F18" s="12"/>
      <c r="G18" s="66">
        <v>5</v>
      </c>
      <c r="H18" s="73" t="s">
        <v>50</v>
      </c>
      <c r="I18" s="173">
        <v>-8983</v>
      </c>
      <c r="J18" s="67"/>
      <c r="K18" s="25"/>
      <c r="L18" s="12" t="s">
        <v>80</v>
      </c>
      <c r="M18" s="157">
        <f>M16-M17</f>
        <v>3870</v>
      </c>
      <c r="N18" s="92"/>
      <c r="O18" s="12"/>
      <c r="P18" s="12"/>
      <c r="Q18" s="12"/>
      <c r="R18" s="74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2"/>
      <c r="FI18" s="12"/>
      <c r="FJ18" s="12"/>
      <c r="FK18" s="12"/>
      <c r="FL18" s="12"/>
      <c r="FM18" s="12"/>
      <c r="FN18" s="12"/>
      <c r="FO18" s="12"/>
      <c r="FP18" s="12"/>
      <c r="FQ18" s="12"/>
      <c r="FR18" s="12"/>
      <c r="FS18" s="12"/>
      <c r="FT18" s="12"/>
      <c r="FU18" s="12"/>
      <c r="FV18" s="12"/>
      <c r="FW18" s="12"/>
      <c r="FX18" s="12"/>
      <c r="FY18" s="12"/>
      <c r="FZ18" s="12"/>
      <c r="GA18" s="12"/>
      <c r="GB18" s="12"/>
      <c r="GC18" s="12"/>
      <c r="GD18" s="12"/>
      <c r="GE18" s="12"/>
      <c r="GF18" s="12"/>
      <c r="GG18" s="12"/>
      <c r="GH18" s="12"/>
      <c r="GI18" s="12"/>
      <c r="GJ18" s="12"/>
      <c r="GK18" s="12"/>
      <c r="GL18" s="12"/>
      <c r="GM18" s="12"/>
      <c r="GN18" s="12"/>
      <c r="GO18" s="12"/>
      <c r="GP18" s="12"/>
      <c r="GQ18" s="12"/>
      <c r="GR18" s="12"/>
      <c r="GS18" s="12"/>
      <c r="GT18" s="12"/>
      <c r="GU18" s="12"/>
    </row>
    <row r="19" spans="1:203" s="13" customFormat="1" ht="18.75" thickBot="1">
      <c r="A19" s="14"/>
      <c r="B19" s="15"/>
      <c r="C19" s="64"/>
      <c r="D19" s="55" t="s">
        <v>26</v>
      </c>
      <c r="E19" s="56">
        <v>0</v>
      </c>
      <c r="F19" s="12"/>
      <c r="G19" s="66">
        <v>6</v>
      </c>
      <c r="H19" s="73" t="s">
        <v>114</v>
      </c>
      <c r="I19" s="174">
        <f>SUM(I15:I18)</f>
        <v>21585</v>
      </c>
      <c r="J19" s="67"/>
      <c r="K19" s="25"/>
      <c r="L19" s="12"/>
      <c r="M19" s="149"/>
      <c r="N19" s="92"/>
      <c r="O19" s="237" t="s">
        <v>148</v>
      </c>
      <c r="P19" s="238"/>
      <c r="Q19" s="238"/>
      <c r="R19" s="239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2"/>
      <c r="FI19" s="12"/>
      <c r="FJ19" s="12"/>
      <c r="FK19" s="12"/>
      <c r="FL19" s="12"/>
      <c r="FM19" s="12"/>
      <c r="FN19" s="12"/>
      <c r="FO19" s="12"/>
      <c r="FP19" s="12"/>
      <c r="FQ19" s="12"/>
      <c r="FR19" s="12"/>
      <c r="FS19" s="12"/>
      <c r="FT19" s="12"/>
      <c r="FU19" s="12"/>
      <c r="FV19" s="12"/>
      <c r="FW19" s="12"/>
      <c r="FX19" s="12"/>
      <c r="FY19" s="12"/>
      <c r="FZ19" s="12"/>
      <c r="GA19" s="12"/>
      <c r="GB19" s="12"/>
      <c r="GC19" s="12"/>
      <c r="GD19" s="12"/>
      <c r="GE19" s="12"/>
      <c r="GF19" s="12"/>
      <c r="GG19" s="12"/>
      <c r="GH19" s="12"/>
      <c r="GI19" s="12"/>
      <c r="GJ19" s="12"/>
      <c r="GK19" s="12"/>
      <c r="GL19" s="12"/>
      <c r="GM19" s="12"/>
      <c r="GN19" s="12"/>
      <c r="GO19" s="12"/>
      <c r="GP19" s="12"/>
      <c r="GQ19" s="12"/>
      <c r="GR19" s="12"/>
      <c r="GS19" s="12"/>
      <c r="GT19" s="12"/>
      <c r="GU19" s="12"/>
    </row>
    <row r="20" spans="1:203" s="13" customFormat="1" ht="18">
      <c r="A20" s="14"/>
      <c r="B20" s="15"/>
      <c r="C20" s="64">
        <v>5</v>
      </c>
      <c r="D20" s="55" t="s">
        <v>119</v>
      </c>
      <c r="E20" s="56">
        <v>184086</v>
      </c>
      <c r="F20" s="12"/>
      <c r="G20" s="66"/>
      <c r="H20" s="43"/>
      <c r="I20" s="175"/>
      <c r="J20" s="67"/>
      <c r="K20" s="25" t="s">
        <v>132</v>
      </c>
      <c r="L20" s="12" t="s">
        <v>145</v>
      </c>
      <c r="M20" s="149">
        <v>12393</v>
      </c>
      <c r="N20" s="92"/>
      <c r="O20" s="41" t="s">
        <v>2</v>
      </c>
      <c r="P20" s="12"/>
      <c r="Q20" s="12"/>
      <c r="R20" s="4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A20" s="12"/>
      <c r="GB20" s="12"/>
      <c r="GC20" s="12"/>
      <c r="GD20" s="12"/>
      <c r="GE20" s="12"/>
      <c r="GF20" s="12"/>
      <c r="GG20" s="12"/>
      <c r="GH20" s="12"/>
      <c r="GI20" s="12"/>
      <c r="GJ20" s="12"/>
      <c r="GK20" s="12"/>
      <c r="GL20" s="12"/>
      <c r="GM20" s="12"/>
      <c r="GN20" s="12"/>
      <c r="GO20" s="12"/>
      <c r="GP20" s="12"/>
      <c r="GQ20" s="12"/>
      <c r="GR20" s="12"/>
      <c r="GS20" s="12"/>
      <c r="GT20" s="12"/>
      <c r="GU20" s="12"/>
    </row>
    <row r="21" spans="1:203" s="13" customFormat="1" ht="18">
      <c r="A21" s="14"/>
      <c r="B21" s="15"/>
      <c r="C21" s="75">
        <v>6</v>
      </c>
      <c r="D21" s="55" t="s">
        <v>23</v>
      </c>
      <c r="E21" s="56"/>
      <c r="F21" s="12"/>
      <c r="G21" s="66">
        <v>7</v>
      </c>
      <c r="H21" s="51" t="s">
        <v>51</v>
      </c>
      <c r="I21" s="173"/>
      <c r="J21" s="67"/>
      <c r="K21" s="25"/>
      <c r="L21" s="12"/>
      <c r="M21" s="149"/>
      <c r="N21" s="92"/>
      <c r="O21" s="43" t="s">
        <v>174</v>
      </c>
      <c r="P21" s="12"/>
      <c r="Q21" s="12"/>
      <c r="R21" s="4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2"/>
      <c r="FI21" s="12"/>
      <c r="FJ21" s="12"/>
      <c r="FK21" s="12"/>
      <c r="FL21" s="12"/>
      <c r="FM21" s="12"/>
      <c r="FN21" s="12"/>
      <c r="FO21" s="12"/>
      <c r="FP21" s="12"/>
      <c r="FQ21" s="12"/>
      <c r="FR21" s="12"/>
      <c r="FS21" s="12"/>
      <c r="FT21" s="12"/>
      <c r="FU21" s="12"/>
      <c r="FV21" s="12"/>
      <c r="FW21" s="12"/>
      <c r="FX21" s="12"/>
      <c r="FY21" s="12"/>
      <c r="FZ21" s="12"/>
      <c r="GA21" s="12"/>
      <c r="GB21" s="12"/>
      <c r="GC21" s="12"/>
      <c r="GD21" s="12"/>
      <c r="GE21" s="12"/>
      <c r="GF21" s="12"/>
      <c r="GG21" s="12"/>
      <c r="GH21" s="12"/>
      <c r="GI21" s="12"/>
      <c r="GJ21" s="12"/>
      <c r="GK21" s="12"/>
      <c r="GL21" s="12"/>
      <c r="GM21" s="12"/>
      <c r="GN21" s="12"/>
      <c r="GO21" s="12"/>
      <c r="GP21" s="12"/>
      <c r="GQ21" s="12"/>
      <c r="GR21" s="12"/>
      <c r="GS21" s="12"/>
      <c r="GT21" s="12"/>
      <c r="GU21" s="12"/>
    </row>
    <row r="22" spans="1:203" s="13" customFormat="1" ht="18">
      <c r="A22" s="14"/>
      <c r="B22" s="15"/>
      <c r="C22" s="75"/>
      <c r="D22" s="55" t="s">
        <v>27</v>
      </c>
      <c r="E22" s="56">
        <v>0</v>
      </c>
      <c r="F22" s="12"/>
      <c r="G22" s="66">
        <v>8</v>
      </c>
      <c r="H22" s="55" t="s">
        <v>52</v>
      </c>
      <c r="I22" s="173">
        <v>-20667</v>
      </c>
      <c r="J22" s="67"/>
      <c r="K22" s="25" t="s">
        <v>8</v>
      </c>
      <c r="L22" s="12"/>
      <c r="M22" s="149">
        <f>+M18-M20</f>
        <v>-8523</v>
      </c>
      <c r="N22" s="92"/>
      <c r="O22" s="13" t="s">
        <v>175</v>
      </c>
      <c r="R22" s="84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2"/>
      <c r="FI22" s="12"/>
      <c r="FJ22" s="12"/>
      <c r="FK22" s="12"/>
      <c r="FL22" s="12"/>
      <c r="FM22" s="12"/>
      <c r="FN22" s="12"/>
      <c r="FO22" s="12"/>
      <c r="FP22" s="12"/>
      <c r="FQ22" s="12"/>
      <c r="FR22" s="12"/>
      <c r="FS22" s="12"/>
      <c r="FT22" s="12"/>
      <c r="FU22" s="12"/>
      <c r="FV22" s="12"/>
      <c r="FW22" s="12"/>
      <c r="FX22" s="12"/>
      <c r="FY22" s="12"/>
      <c r="FZ22" s="12"/>
      <c r="GA22" s="12"/>
      <c r="GB22" s="12"/>
      <c r="GC22" s="12"/>
      <c r="GD22" s="12"/>
      <c r="GE22" s="12"/>
      <c r="GF22" s="12"/>
      <c r="GG22" s="12"/>
      <c r="GH22" s="12"/>
      <c r="GI22" s="12"/>
      <c r="GJ22" s="12"/>
      <c r="GK22" s="12"/>
      <c r="GL22" s="12"/>
      <c r="GM22" s="12"/>
      <c r="GN22" s="12"/>
      <c r="GO22" s="12"/>
      <c r="GP22" s="12"/>
      <c r="GQ22" s="12"/>
      <c r="GR22" s="12"/>
      <c r="GS22" s="12"/>
      <c r="GT22" s="12"/>
      <c r="GU22" s="12"/>
    </row>
    <row r="23" spans="1:203" s="13" customFormat="1" ht="18">
      <c r="A23" s="14"/>
      <c r="B23" s="15"/>
      <c r="C23" s="75"/>
      <c r="D23" s="55" t="s">
        <v>28</v>
      </c>
      <c r="E23" s="76">
        <v>0</v>
      </c>
      <c r="F23" s="12"/>
      <c r="G23" s="66">
        <v>9</v>
      </c>
      <c r="H23" s="55" t="s">
        <v>115</v>
      </c>
      <c r="I23" s="173">
        <v>1614</v>
      </c>
      <c r="J23" s="67"/>
      <c r="K23" s="25"/>
      <c r="L23" s="12"/>
      <c r="M23" s="149"/>
      <c r="N23" s="92"/>
      <c r="O23" s="43" t="s">
        <v>176</v>
      </c>
      <c r="P23" s="12"/>
      <c r="Q23" s="12"/>
      <c r="R23" s="4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</row>
    <row r="24" spans="1:203" s="13" customFormat="1" ht="18">
      <c r="A24" s="14"/>
      <c r="B24" s="15"/>
      <c r="C24" s="75">
        <v>7</v>
      </c>
      <c r="D24" s="55" t="s">
        <v>120</v>
      </c>
      <c r="E24" s="56">
        <v>0</v>
      </c>
      <c r="F24" s="12"/>
      <c r="G24" s="66">
        <v>10</v>
      </c>
      <c r="H24" s="77" t="s">
        <v>116</v>
      </c>
      <c r="I24" s="176">
        <f>SUM(I22:I23)</f>
        <v>-19053</v>
      </c>
      <c r="J24" s="67"/>
      <c r="K24" s="25" t="s">
        <v>14</v>
      </c>
      <c r="L24" s="12"/>
      <c r="M24" s="158">
        <v>0.31</v>
      </c>
      <c r="N24" s="92"/>
      <c r="O24" s="43" t="s">
        <v>159</v>
      </c>
      <c r="P24" s="12"/>
      <c r="Q24" s="12"/>
      <c r="R24" s="4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2"/>
      <c r="FI24" s="12"/>
      <c r="FJ24" s="12"/>
      <c r="FK24" s="12"/>
      <c r="FL24" s="12"/>
      <c r="FM24" s="12"/>
      <c r="FN24" s="12"/>
      <c r="FO24" s="12"/>
      <c r="FP24" s="12"/>
      <c r="FQ24" s="12"/>
      <c r="FR24" s="12"/>
      <c r="FS24" s="12"/>
      <c r="FT24" s="12"/>
      <c r="FU24" s="12"/>
      <c r="FV24" s="12"/>
      <c r="FW24" s="12"/>
      <c r="FX24" s="12"/>
      <c r="FY24" s="12"/>
      <c r="FZ24" s="12"/>
      <c r="GA24" s="12"/>
      <c r="GB24" s="12"/>
      <c r="GC24" s="12"/>
      <c r="GD24" s="12"/>
      <c r="GE24" s="12"/>
      <c r="GF24" s="12"/>
      <c r="GG24" s="12"/>
      <c r="GH24" s="12"/>
      <c r="GI24" s="12"/>
      <c r="GJ24" s="12"/>
      <c r="GK24" s="12"/>
      <c r="GL24" s="12"/>
      <c r="GM24" s="12"/>
      <c r="GN24" s="12"/>
      <c r="GO24" s="12"/>
      <c r="GP24" s="12"/>
      <c r="GQ24" s="12"/>
      <c r="GR24" s="12"/>
      <c r="GS24" s="12"/>
      <c r="GT24" s="12"/>
      <c r="GU24" s="12"/>
    </row>
    <row r="25" spans="1:203" s="13" customFormat="1" ht="18.75" thickBot="1">
      <c r="A25" s="14"/>
      <c r="B25" s="15"/>
      <c r="C25" s="64">
        <v>8</v>
      </c>
      <c r="D25" s="55" t="s">
        <v>153</v>
      </c>
      <c r="E25" s="56">
        <v>262</v>
      </c>
      <c r="F25" s="12"/>
      <c r="G25" s="66">
        <v>11</v>
      </c>
      <c r="H25" s="73" t="s">
        <v>130</v>
      </c>
      <c r="I25" s="173"/>
      <c r="J25" s="67"/>
      <c r="K25" s="78"/>
      <c r="L25" s="79"/>
      <c r="M25" s="159"/>
      <c r="N25" s="92"/>
      <c r="O25" s="43" t="s">
        <v>160</v>
      </c>
      <c r="P25" s="12"/>
      <c r="Q25" s="12"/>
      <c r="R25" s="4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</row>
    <row r="26" spans="1:203" s="13" customFormat="1" ht="19.5" thickTop="1" thickBot="1">
      <c r="A26" s="14"/>
      <c r="B26" s="15"/>
      <c r="C26" s="75">
        <v>9</v>
      </c>
      <c r="D26" s="55" t="s">
        <v>121</v>
      </c>
      <c r="E26" s="56">
        <v>1741.89</v>
      </c>
      <c r="F26" s="12"/>
      <c r="G26" s="66"/>
      <c r="H26" s="73" t="s">
        <v>131</v>
      </c>
      <c r="I26" s="173">
        <v>0</v>
      </c>
      <c r="J26" s="67"/>
      <c r="K26" s="12"/>
      <c r="L26" s="12"/>
      <c r="M26" s="12"/>
      <c r="N26" s="9"/>
      <c r="O26" s="43"/>
      <c r="P26" s="12"/>
      <c r="Q26" s="12"/>
      <c r="R26" s="4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</row>
    <row r="27" spans="1:203" s="13" customFormat="1" ht="18.75" thickBot="1">
      <c r="A27" s="14"/>
      <c r="B27" s="15"/>
      <c r="C27" s="64">
        <v>10</v>
      </c>
      <c r="D27" s="51" t="s">
        <v>29</v>
      </c>
      <c r="E27" s="80">
        <f>SUM(E13:E26)</f>
        <v>217040.62000000002</v>
      </c>
      <c r="F27" s="12"/>
      <c r="G27" s="66">
        <v>12</v>
      </c>
      <c r="H27" s="55" t="s">
        <v>117</v>
      </c>
      <c r="I27" s="173">
        <v>-687</v>
      </c>
      <c r="J27" s="67"/>
      <c r="K27" s="12"/>
      <c r="L27" s="12"/>
      <c r="M27" s="12"/>
      <c r="N27" s="9"/>
      <c r="O27" s="41" t="s">
        <v>3</v>
      </c>
      <c r="P27" s="12"/>
      <c r="Q27" s="12"/>
      <c r="R27" s="4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2"/>
      <c r="FI27" s="12"/>
      <c r="FJ27" s="12"/>
      <c r="FK27" s="12"/>
      <c r="FL27" s="12"/>
      <c r="FM27" s="12"/>
      <c r="FN27" s="12"/>
      <c r="FO27" s="12"/>
      <c r="FP27" s="12"/>
      <c r="FQ27" s="12"/>
      <c r="FR27" s="12"/>
      <c r="FS27" s="12"/>
      <c r="FT27" s="12"/>
      <c r="FU27" s="12"/>
      <c r="FV27" s="12"/>
      <c r="FW27" s="12"/>
      <c r="FX27" s="12"/>
      <c r="FY27" s="12"/>
      <c r="FZ27" s="12"/>
      <c r="GA27" s="12"/>
      <c r="GB27" s="12"/>
      <c r="GC27" s="12"/>
      <c r="GD27" s="12"/>
      <c r="GE27" s="12"/>
      <c r="GF27" s="12"/>
      <c r="GG27" s="12"/>
      <c r="GH27" s="12"/>
      <c r="GI27" s="12"/>
      <c r="GJ27" s="12"/>
      <c r="GK27" s="12"/>
      <c r="GL27" s="12"/>
      <c r="GM27" s="12"/>
      <c r="GN27" s="12"/>
      <c r="GO27" s="12"/>
      <c r="GP27" s="12"/>
      <c r="GQ27" s="12"/>
    </row>
    <row r="28" spans="1:203" s="13" customFormat="1" ht="18">
      <c r="A28" s="14"/>
      <c r="B28" s="15"/>
      <c r="C28" s="75"/>
      <c r="D28" s="84"/>
      <c r="E28" s="56"/>
      <c r="F28" s="85"/>
      <c r="G28" s="66">
        <v>13</v>
      </c>
      <c r="H28" s="55" t="s">
        <v>141</v>
      </c>
      <c r="I28" s="177">
        <f>I24+I27</f>
        <v>-19740</v>
      </c>
      <c r="J28" s="67"/>
      <c r="K28" s="186" t="s">
        <v>103</v>
      </c>
      <c r="L28" s="187"/>
      <c r="M28" s="152">
        <v>2014</v>
      </c>
      <c r="N28" s="92"/>
      <c r="O28" s="82" t="s">
        <v>173</v>
      </c>
      <c r="P28" s="83"/>
      <c r="Q28" s="12"/>
      <c r="R28" s="4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2"/>
      <c r="FI28" s="12"/>
      <c r="FJ28" s="12"/>
      <c r="FK28" s="12"/>
      <c r="FL28" s="12"/>
      <c r="FM28" s="12"/>
      <c r="FN28" s="12"/>
      <c r="FO28" s="12"/>
      <c r="FP28" s="12"/>
      <c r="FQ28" s="12"/>
      <c r="FR28" s="12"/>
      <c r="FS28" s="12"/>
      <c r="FT28" s="12"/>
      <c r="FU28" s="12"/>
      <c r="FV28" s="12"/>
      <c r="FW28" s="12"/>
      <c r="FX28" s="12"/>
      <c r="FY28" s="12"/>
      <c r="FZ28" s="12"/>
      <c r="GA28" s="12"/>
      <c r="GB28" s="12"/>
      <c r="GC28" s="12"/>
      <c r="GD28" s="12"/>
      <c r="GE28" s="12"/>
      <c r="GF28" s="12"/>
      <c r="GG28" s="12"/>
      <c r="GH28" s="12"/>
      <c r="GI28" s="12"/>
      <c r="GJ28" s="12"/>
      <c r="GK28" s="12"/>
      <c r="GL28" s="12"/>
      <c r="GM28" s="12"/>
      <c r="GN28" s="12"/>
      <c r="GO28" s="12"/>
      <c r="GP28" s="12"/>
      <c r="GQ28" s="12"/>
    </row>
    <row r="29" spans="1:203" s="13" customFormat="1" ht="18">
      <c r="A29" s="14"/>
      <c r="B29" s="15"/>
      <c r="C29" s="54" t="s">
        <v>36</v>
      </c>
      <c r="D29" s="51" t="s">
        <v>139</v>
      </c>
      <c r="E29" s="56"/>
      <c r="F29" s="12"/>
      <c r="G29" s="66">
        <v>14</v>
      </c>
      <c r="H29" s="51" t="s">
        <v>53</v>
      </c>
      <c r="I29" s="177">
        <f>I19+I28</f>
        <v>1845</v>
      </c>
      <c r="J29" s="67"/>
      <c r="K29" s="160"/>
      <c r="L29" s="114"/>
      <c r="M29" s="26"/>
      <c r="N29" s="92"/>
      <c r="O29" s="82" t="s">
        <v>161</v>
      </c>
      <c r="P29" s="83"/>
      <c r="Q29" s="12"/>
      <c r="R29" s="4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2"/>
      <c r="FI29" s="12"/>
      <c r="FJ29" s="12"/>
      <c r="FK29" s="12"/>
      <c r="FL29" s="12"/>
      <c r="FM29" s="12"/>
      <c r="FN29" s="12"/>
      <c r="FO29" s="12"/>
      <c r="FP29" s="12"/>
      <c r="FQ29" s="12"/>
      <c r="FR29" s="12"/>
      <c r="FS29" s="12"/>
      <c r="FT29" s="12"/>
      <c r="FU29" s="12"/>
      <c r="FV29" s="12"/>
      <c r="FW29" s="12"/>
      <c r="FX29" s="12"/>
      <c r="FY29" s="12"/>
      <c r="FZ29" s="12"/>
      <c r="GA29" s="12"/>
      <c r="GB29" s="12"/>
      <c r="GC29" s="12"/>
      <c r="GD29" s="12"/>
      <c r="GE29" s="12"/>
      <c r="GF29" s="12"/>
      <c r="GG29" s="12"/>
      <c r="GH29" s="12"/>
      <c r="GI29" s="12"/>
      <c r="GJ29" s="12"/>
      <c r="GK29" s="12"/>
      <c r="GL29" s="12"/>
      <c r="GM29" s="12"/>
      <c r="GN29" s="12"/>
      <c r="GO29" s="12"/>
      <c r="GP29" s="12"/>
      <c r="GQ29" s="12"/>
    </row>
    <row r="30" spans="1:203" s="13" customFormat="1" ht="18">
      <c r="A30" s="14"/>
      <c r="B30" s="15"/>
      <c r="C30" s="64">
        <v>1</v>
      </c>
      <c r="D30" s="55" t="s">
        <v>151</v>
      </c>
      <c r="E30" s="56">
        <v>24169</v>
      </c>
      <c r="F30" s="12"/>
      <c r="G30" s="66"/>
      <c r="H30" s="51"/>
      <c r="I30" s="173"/>
      <c r="J30" s="67"/>
      <c r="K30" s="25" t="s">
        <v>98</v>
      </c>
      <c r="L30" s="12"/>
      <c r="M30" s="27"/>
      <c r="N30" s="92"/>
      <c r="O30" s="82" t="s">
        <v>162</v>
      </c>
      <c r="P30" s="83"/>
      <c r="Q30" s="12"/>
      <c r="R30" s="4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2"/>
      <c r="FI30" s="12"/>
      <c r="FJ30" s="12"/>
      <c r="FK30" s="12"/>
      <c r="FL30" s="12"/>
      <c r="FM30" s="12"/>
      <c r="FN30" s="12"/>
      <c r="FO30" s="12"/>
      <c r="FP30" s="12"/>
      <c r="FQ30" s="12"/>
      <c r="FR30" s="12"/>
      <c r="FS30" s="12"/>
      <c r="FT30" s="12"/>
      <c r="FU30" s="12"/>
      <c r="FV30" s="12"/>
      <c r="FW30" s="12"/>
      <c r="FX30" s="12"/>
      <c r="FY30" s="12"/>
      <c r="FZ30" s="12"/>
      <c r="GA30" s="12"/>
      <c r="GB30" s="12"/>
      <c r="GC30" s="12"/>
      <c r="GD30" s="12"/>
      <c r="GE30" s="12"/>
      <c r="GF30" s="12"/>
      <c r="GG30" s="12"/>
      <c r="GH30" s="12"/>
      <c r="GI30" s="12"/>
      <c r="GJ30" s="12"/>
      <c r="GK30" s="12"/>
      <c r="GL30" s="12"/>
      <c r="GM30" s="12"/>
      <c r="GN30" s="12"/>
      <c r="GO30" s="12"/>
      <c r="GP30" s="12"/>
      <c r="GQ30" s="12"/>
    </row>
    <row r="31" spans="1:203" s="13" customFormat="1" ht="18">
      <c r="A31" s="14"/>
      <c r="B31" s="15"/>
      <c r="C31" s="64">
        <v>2</v>
      </c>
      <c r="D31" s="55" t="s">
        <v>31</v>
      </c>
      <c r="E31" s="56">
        <v>2580</v>
      </c>
      <c r="F31" s="12"/>
      <c r="G31" s="66">
        <v>15</v>
      </c>
      <c r="H31" s="51" t="s">
        <v>54</v>
      </c>
      <c r="I31" s="173"/>
      <c r="J31" s="67"/>
      <c r="K31" s="25"/>
      <c r="L31" s="12" t="s">
        <v>104</v>
      </c>
      <c r="M31" s="149">
        <v>5000</v>
      </c>
      <c r="N31" s="92"/>
      <c r="O31" s="82" t="s">
        <v>163</v>
      </c>
      <c r="P31" s="83"/>
      <c r="Q31" s="12"/>
      <c r="R31" s="4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</row>
    <row r="32" spans="1:203" s="13" customFormat="1" ht="18">
      <c r="A32" s="14"/>
      <c r="B32" s="15"/>
      <c r="C32" s="64">
        <v>3</v>
      </c>
      <c r="D32" s="55" t="s">
        <v>32</v>
      </c>
      <c r="E32" s="56">
        <v>6400</v>
      </c>
      <c r="F32" s="12"/>
      <c r="G32" s="66">
        <v>16</v>
      </c>
      <c r="H32" s="55" t="s">
        <v>55</v>
      </c>
      <c r="I32" s="173">
        <v>2357</v>
      </c>
      <c r="J32" s="67"/>
      <c r="K32" s="25"/>
      <c r="L32" s="12" t="s">
        <v>105</v>
      </c>
      <c r="M32" s="149">
        <v>0</v>
      </c>
      <c r="N32" s="92"/>
      <c r="O32" s="82" t="s">
        <v>164</v>
      </c>
      <c r="P32" s="12"/>
      <c r="Q32" s="12"/>
      <c r="R32" s="4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</row>
    <row r="33" spans="1:203" s="13" customFormat="1" ht="18.75" thickBot="1">
      <c r="A33" s="14"/>
      <c r="B33" s="15"/>
      <c r="C33" s="64">
        <v>4</v>
      </c>
      <c r="D33" s="86" t="s">
        <v>33</v>
      </c>
      <c r="E33" s="56">
        <v>3230</v>
      </c>
      <c r="F33" s="12"/>
      <c r="G33" s="66">
        <v>17</v>
      </c>
      <c r="H33" s="55" t="s">
        <v>142</v>
      </c>
      <c r="I33" s="173">
        <v>-1650</v>
      </c>
      <c r="J33" s="67"/>
      <c r="K33" s="25"/>
      <c r="L33" s="12" t="s">
        <v>106</v>
      </c>
      <c r="M33" s="149">
        <v>0</v>
      </c>
      <c r="N33" s="92"/>
      <c r="O33" s="87" t="s">
        <v>165</v>
      </c>
      <c r="P33" s="88"/>
      <c r="Q33" s="79"/>
      <c r="R33" s="89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</row>
    <row r="34" spans="1:203" s="13" customFormat="1" ht="18.75" thickTop="1">
      <c r="A34" s="14"/>
      <c r="B34" s="15"/>
      <c r="C34" s="64"/>
      <c r="D34" s="90" t="s">
        <v>34</v>
      </c>
      <c r="E34" s="56"/>
      <c r="F34" s="12"/>
      <c r="G34" s="91">
        <v>18</v>
      </c>
      <c r="H34" s="51" t="s">
        <v>56</v>
      </c>
      <c r="I34" s="177">
        <f>SUM(I32:I33)</f>
        <v>707</v>
      </c>
      <c r="J34" s="67"/>
      <c r="K34" s="25"/>
      <c r="L34" s="12" t="s">
        <v>109</v>
      </c>
      <c r="M34" s="145">
        <f>SUM(M31:M33)</f>
        <v>5000</v>
      </c>
      <c r="N34" s="9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</row>
    <row r="35" spans="1:203" s="13" customFormat="1" ht="18">
      <c r="A35" s="14"/>
      <c r="B35" s="15"/>
      <c r="C35" s="64">
        <v>5</v>
      </c>
      <c r="D35" s="55" t="s">
        <v>37</v>
      </c>
      <c r="E35" s="56">
        <v>772</v>
      </c>
      <c r="F35" s="12"/>
      <c r="G35" s="91"/>
      <c r="H35" s="51"/>
      <c r="I35" s="173"/>
      <c r="J35" s="67"/>
      <c r="K35" s="25"/>
      <c r="L35" s="12"/>
      <c r="M35" s="149"/>
      <c r="N35" s="92"/>
      <c r="O35" s="12"/>
      <c r="P35" s="182" t="s">
        <v>183</v>
      </c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</row>
    <row r="36" spans="1:203" s="13" customFormat="1" ht="18.75" thickBot="1">
      <c r="A36" s="14"/>
      <c r="B36" s="15"/>
      <c r="C36" s="64">
        <v>6</v>
      </c>
      <c r="D36" s="55" t="s">
        <v>38</v>
      </c>
      <c r="E36" s="56">
        <v>46</v>
      </c>
      <c r="F36" s="12"/>
      <c r="G36" s="93">
        <v>19</v>
      </c>
      <c r="H36" s="94" t="s">
        <v>57</v>
      </c>
      <c r="I36" s="178">
        <f>I29+I34</f>
        <v>2552</v>
      </c>
      <c r="J36" s="67"/>
      <c r="K36" s="25" t="s">
        <v>111</v>
      </c>
      <c r="L36" s="12"/>
      <c r="M36" s="149"/>
      <c r="N36" s="92"/>
      <c r="O36" s="12"/>
      <c r="P36" s="135" t="s">
        <v>149</v>
      </c>
      <c r="Q36" s="135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</row>
    <row r="37" spans="1:203" s="13" customFormat="1" ht="19.5" thickTop="1" thickBot="1">
      <c r="A37" s="14"/>
      <c r="B37" s="15"/>
      <c r="C37" s="64">
        <v>7</v>
      </c>
      <c r="D37" s="95" t="s">
        <v>152</v>
      </c>
      <c r="E37" s="56">
        <v>58545</v>
      </c>
      <c r="F37" s="12"/>
      <c r="G37" s="81"/>
      <c r="H37" s="85"/>
      <c r="I37" s="12"/>
      <c r="J37" s="67"/>
      <c r="K37" s="25" t="s">
        <v>9</v>
      </c>
      <c r="L37" s="12"/>
      <c r="M37" s="161">
        <v>3.06</v>
      </c>
      <c r="N37" s="92"/>
      <c r="O37" s="12"/>
      <c r="P37" s="135" t="s">
        <v>3</v>
      </c>
      <c r="Q37" s="135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  <c r="FO37" s="12"/>
      <c r="FP37" s="12"/>
      <c r="FQ37" s="12"/>
      <c r="FR37" s="12"/>
      <c r="FS37" s="12"/>
      <c r="FT37" s="12"/>
      <c r="FU37" s="12"/>
      <c r="FV37" s="12"/>
      <c r="FW37" s="12"/>
      <c r="FX37" s="12"/>
      <c r="FY37" s="12"/>
      <c r="FZ37" s="12"/>
      <c r="GA37" s="12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</row>
    <row r="38" spans="1:203" s="13" customFormat="1" ht="19.5" thickTop="1" thickBot="1">
      <c r="A38" s="14"/>
      <c r="B38" s="15"/>
      <c r="C38" s="64">
        <v>8</v>
      </c>
      <c r="D38" s="96" t="s">
        <v>140</v>
      </c>
      <c r="E38" s="80">
        <f>SUM(E30:E37)</f>
        <v>95742</v>
      </c>
      <c r="F38" s="12"/>
      <c r="G38" s="209" t="s">
        <v>75</v>
      </c>
      <c r="H38" s="210"/>
      <c r="I38" s="211"/>
      <c r="J38" s="67"/>
      <c r="K38" s="25"/>
      <c r="L38" s="12"/>
      <c r="M38" s="158"/>
      <c r="N38" s="92"/>
      <c r="O38" s="12"/>
      <c r="P38" s="135" t="s">
        <v>150</v>
      </c>
      <c r="Q38" s="134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  <c r="FO38" s="12"/>
      <c r="FP38" s="12"/>
      <c r="FQ38" s="12"/>
      <c r="FR38" s="12"/>
      <c r="FS38" s="12"/>
      <c r="FT38" s="12"/>
      <c r="FU38" s="12"/>
      <c r="FV38" s="12"/>
      <c r="FW38" s="12"/>
      <c r="FX38" s="12"/>
      <c r="FY38" s="12"/>
      <c r="FZ38" s="12"/>
      <c r="GA38" s="12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</row>
    <row r="39" spans="1:203" s="13" customFormat="1" ht="18">
      <c r="A39" s="14"/>
      <c r="B39" s="15"/>
      <c r="C39" s="64"/>
      <c r="D39" s="95"/>
      <c r="E39" s="56"/>
      <c r="F39" s="12"/>
      <c r="G39" s="195" t="s">
        <v>181</v>
      </c>
      <c r="H39" s="185"/>
      <c r="I39" s="196"/>
      <c r="J39" s="67"/>
      <c r="K39" s="25" t="s">
        <v>99</v>
      </c>
      <c r="L39" s="12"/>
      <c r="M39" s="158"/>
      <c r="N39" s="92"/>
      <c r="O39" s="12"/>
      <c r="P39" s="12"/>
      <c r="Q39" s="134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12"/>
      <c r="FY39" s="12"/>
      <c r="FZ39" s="12"/>
      <c r="GA39" s="12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</row>
    <row r="40" spans="1:203" s="13" customFormat="1" ht="18">
      <c r="A40" s="14"/>
      <c r="B40" s="15"/>
      <c r="C40" s="54" t="s">
        <v>112</v>
      </c>
      <c r="D40" s="51" t="s">
        <v>39</v>
      </c>
      <c r="E40" s="153"/>
      <c r="F40" s="12"/>
      <c r="G40" s="203" t="s">
        <v>169</v>
      </c>
      <c r="H40" s="204"/>
      <c r="I40" s="205"/>
      <c r="J40" s="67"/>
      <c r="K40" s="25" t="s">
        <v>13</v>
      </c>
      <c r="L40" s="12"/>
      <c r="M40" s="161">
        <v>0.26</v>
      </c>
      <c r="N40" s="92"/>
      <c r="O40" s="12"/>
      <c r="P40" s="12"/>
      <c r="Q40" s="134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I40" s="12"/>
      <c r="DJ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  <c r="FO40" s="12"/>
      <c r="FP40" s="12"/>
      <c r="FQ40" s="12"/>
      <c r="FR40" s="12"/>
      <c r="FS40" s="12"/>
      <c r="FT40" s="12"/>
      <c r="FU40" s="12"/>
      <c r="FV40" s="12"/>
      <c r="FW40" s="12"/>
      <c r="FX40" s="12"/>
      <c r="FY40" s="12"/>
      <c r="FZ40" s="12"/>
      <c r="GA40" s="12"/>
      <c r="GB40" s="12"/>
      <c r="GC40" s="12"/>
      <c r="GD40" s="12"/>
      <c r="GE40" s="12"/>
      <c r="GF40" s="12"/>
      <c r="GG40" s="12"/>
      <c r="GH40" s="12"/>
      <c r="GI40" s="12"/>
      <c r="GJ40" s="12"/>
      <c r="GK40" s="12"/>
      <c r="GL40" s="12"/>
      <c r="GM40" s="12"/>
      <c r="GN40" s="12"/>
      <c r="GO40" s="12"/>
      <c r="GP40" s="12"/>
      <c r="GQ40" s="12"/>
    </row>
    <row r="41" spans="1:203" s="13" customFormat="1" ht="18">
      <c r="A41" s="14"/>
      <c r="B41" s="15"/>
      <c r="C41" s="54">
        <v>9</v>
      </c>
      <c r="D41" s="55" t="s">
        <v>122</v>
      </c>
      <c r="E41" s="56"/>
      <c r="F41" s="12"/>
      <c r="G41" s="48"/>
      <c r="H41" s="49" t="s">
        <v>42</v>
      </c>
      <c r="I41" s="170" t="s">
        <v>180</v>
      </c>
      <c r="J41" s="67"/>
      <c r="K41" s="25"/>
      <c r="L41" s="12"/>
      <c r="M41" s="149"/>
      <c r="N41" s="92"/>
      <c r="O41" s="12"/>
      <c r="P41" s="12"/>
      <c r="Q41" s="134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12"/>
      <c r="FY41" s="12"/>
      <c r="FZ41" s="12"/>
      <c r="GA41" s="12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</row>
    <row r="42" spans="1:203" s="13" customFormat="1" ht="18">
      <c r="A42" s="14"/>
      <c r="B42" s="15"/>
      <c r="C42" s="64"/>
      <c r="D42" s="84" t="s">
        <v>27</v>
      </c>
      <c r="E42" s="56">
        <v>0</v>
      </c>
      <c r="F42" s="12"/>
      <c r="G42" s="186" t="s">
        <v>76</v>
      </c>
      <c r="H42" s="187"/>
      <c r="I42" s="188"/>
      <c r="J42" s="12"/>
      <c r="K42" s="25" t="s">
        <v>100</v>
      </c>
      <c r="L42" s="12"/>
      <c r="M42" s="149"/>
      <c r="N42" s="9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/>
      <c r="BR42" s="12"/>
      <c r="BS42" s="12"/>
      <c r="BT42" s="12"/>
      <c r="BU42" s="12"/>
      <c r="BV42" s="12"/>
      <c r="BW42" s="12"/>
      <c r="BX42" s="12"/>
      <c r="BY42" s="12"/>
      <c r="BZ42" s="12"/>
      <c r="CA42" s="12"/>
      <c r="CB42" s="12"/>
      <c r="CC42" s="12"/>
      <c r="CD42" s="12"/>
      <c r="CE42" s="12"/>
      <c r="CF42" s="12"/>
      <c r="CG42" s="12"/>
      <c r="CH42" s="12"/>
      <c r="CI42" s="12"/>
      <c r="CJ42" s="12"/>
      <c r="CK42" s="12"/>
      <c r="CL42" s="12"/>
      <c r="CM42" s="12"/>
      <c r="CN42" s="12"/>
      <c r="CO42" s="12"/>
      <c r="CP42" s="12"/>
      <c r="CQ42" s="12"/>
      <c r="CR42" s="12"/>
      <c r="CS42" s="12"/>
      <c r="CT42" s="12"/>
      <c r="CU42" s="12"/>
      <c r="CV42" s="12"/>
      <c r="CW42" s="12"/>
      <c r="CX42" s="12"/>
      <c r="CY42" s="12"/>
      <c r="CZ42" s="12"/>
      <c r="DA42" s="12"/>
      <c r="DB42" s="12"/>
      <c r="DC42" s="12"/>
      <c r="DD42" s="12"/>
      <c r="DE42" s="12"/>
      <c r="DF42" s="12"/>
      <c r="DG42" s="12"/>
      <c r="DH42" s="12"/>
      <c r="DI42" s="12"/>
      <c r="DJ42" s="12"/>
      <c r="DK42" s="12"/>
      <c r="DL42" s="12"/>
      <c r="DM42" s="12"/>
      <c r="DN42" s="12"/>
      <c r="DO42" s="12"/>
      <c r="DP42" s="12"/>
      <c r="DQ42" s="12"/>
      <c r="DR42" s="12"/>
      <c r="DS42" s="12"/>
      <c r="DT42" s="12"/>
      <c r="DU42" s="12"/>
      <c r="DV42" s="12"/>
      <c r="DW42" s="12"/>
      <c r="DX42" s="12"/>
      <c r="DY42" s="12"/>
      <c r="DZ42" s="12"/>
      <c r="EA42" s="12"/>
      <c r="EB42" s="12"/>
      <c r="EC42" s="12"/>
      <c r="ED42" s="12"/>
      <c r="EE42" s="12"/>
      <c r="EF42" s="12"/>
      <c r="EG42" s="12"/>
      <c r="EH42" s="12"/>
      <c r="EI42" s="12"/>
      <c r="EJ42" s="12"/>
      <c r="EK42" s="12"/>
      <c r="EL42" s="12"/>
      <c r="EM42" s="12"/>
      <c r="EN42" s="12"/>
      <c r="EO42" s="12"/>
      <c r="EP42" s="12"/>
      <c r="EQ42" s="12"/>
      <c r="ER42" s="12"/>
      <c r="ES42" s="12"/>
      <c r="ET42" s="12"/>
      <c r="EU42" s="12"/>
      <c r="EV42" s="12"/>
      <c r="EW42" s="12"/>
      <c r="EX42" s="12"/>
      <c r="EY42" s="12"/>
      <c r="EZ42" s="12"/>
      <c r="FA42" s="12"/>
      <c r="FB42" s="12"/>
      <c r="FC42" s="12"/>
      <c r="FD42" s="12"/>
      <c r="FE42" s="12"/>
      <c r="FF42" s="12"/>
      <c r="FG42" s="12"/>
      <c r="FH42" s="12"/>
      <c r="FI42" s="12"/>
      <c r="FJ42" s="12"/>
      <c r="FK42" s="12"/>
      <c r="FL42" s="12"/>
      <c r="FM42" s="12"/>
      <c r="FN42" s="12"/>
      <c r="FO42" s="12"/>
      <c r="FP42" s="12"/>
      <c r="FQ42" s="12"/>
      <c r="FR42" s="12"/>
      <c r="FS42" s="12"/>
      <c r="FT42" s="12"/>
      <c r="FU42" s="12"/>
      <c r="FV42" s="12"/>
      <c r="FW42" s="12"/>
      <c r="FX42" s="12"/>
      <c r="FY42" s="12"/>
      <c r="FZ42" s="12"/>
      <c r="GA42" s="12"/>
      <c r="GB42" s="12"/>
      <c r="GC42" s="12"/>
      <c r="GD42" s="12"/>
      <c r="GE42" s="12"/>
      <c r="GF42" s="12"/>
      <c r="GG42" s="12"/>
      <c r="GH42" s="12"/>
      <c r="GI42" s="12"/>
      <c r="GJ42" s="12"/>
      <c r="GK42" s="12"/>
      <c r="GL42" s="12"/>
      <c r="GM42" s="12"/>
      <c r="GN42" s="12"/>
      <c r="GO42" s="12"/>
      <c r="GP42" s="12"/>
      <c r="GQ42" s="12"/>
      <c r="GR42" s="12"/>
      <c r="GS42" s="12"/>
      <c r="GT42" s="12"/>
      <c r="GU42" s="12"/>
    </row>
    <row r="43" spans="1:203" s="13" customFormat="1" ht="18.75" thickBot="1">
      <c r="A43" s="14"/>
      <c r="B43" s="15"/>
      <c r="C43" s="64">
        <v>10</v>
      </c>
      <c r="D43" s="84" t="s">
        <v>123</v>
      </c>
      <c r="E43" s="56">
        <v>5638</v>
      </c>
      <c r="F43" s="12"/>
      <c r="G43" s="59"/>
      <c r="H43" s="140"/>
      <c r="I43" s="155"/>
      <c r="J43" s="12"/>
      <c r="K43" s="25" t="s">
        <v>11</v>
      </c>
      <c r="L43" s="12"/>
      <c r="M43" s="149"/>
      <c r="N43" s="9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  <c r="BS43" s="12"/>
      <c r="BT43" s="12"/>
      <c r="BU43" s="12"/>
      <c r="BV43" s="12"/>
      <c r="BW43" s="12"/>
      <c r="BX43" s="12"/>
      <c r="BY43" s="12"/>
      <c r="BZ43" s="12"/>
      <c r="CA43" s="12"/>
      <c r="CB43" s="12"/>
      <c r="CC43" s="12"/>
      <c r="CD43" s="12"/>
      <c r="CE43" s="12"/>
      <c r="CF43" s="12"/>
      <c r="CG43" s="12"/>
      <c r="CH43" s="12"/>
      <c r="CI43" s="12"/>
      <c r="CJ43" s="12"/>
      <c r="CK43" s="12"/>
      <c r="CL43" s="12"/>
      <c r="CM43" s="12"/>
      <c r="CN43" s="12"/>
      <c r="CO43" s="12"/>
      <c r="CP43" s="12"/>
      <c r="CQ43" s="12"/>
      <c r="CR43" s="12"/>
      <c r="CS43" s="12"/>
      <c r="CT43" s="12"/>
      <c r="CU43" s="12"/>
      <c r="CV43" s="12"/>
      <c r="CW43" s="12"/>
      <c r="CX43" s="12"/>
      <c r="CY43" s="12"/>
      <c r="CZ43" s="12"/>
      <c r="DA43" s="12"/>
      <c r="DB43" s="12"/>
      <c r="DC43" s="12"/>
      <c r="DD43" s="12"/>
      <c r="DE43" s="12"/>
      <c r="DF43" s="12"/>
      <c r="DG43" s="12"/>
      <c r="DH43" s="12"/>
      <c r="DI43" s="12"/>
      <c r="DJ43" s="12"/>
      <c r="DK43" s="12"/>
      <c r="DL43" s="12"/>
      <c r="DM43" s="12"/>
      <c r="DN43" s="12"/>
      <c r="DO43" s="12"/>
      <c r="DP43" s="12"/>
      <c r="DQ43" s="12"/>
      <c r="DR43" s="12"/>
      <c r="DS43" s="12"/>
      <c r="DT43" s="12"/>
      <c r="DU43" s="12"/>
      <c r="DV43" s="12"/>
      <c r="DW43" s="12"/>
      <c r="DX43" s="12"/>
      <c r="DY43" s="12"/>
      <c r="DZ43" s="12"/>
      <c r="EA43" s="12"/>
      <c r="EB43" s="12"/>
      <c r="EC43" s="12"/>
      <c r="ED43" s="12"/>
      <c r="EE43" s="12"/>
      <c r="EF43" s="12"/>
      <c r="EG43" s="12"/>
      <c r="EH43" s="12"/>
      <c r="EI43" s="12"/>
      <c r="EJ43" s="12"/>
      <c r="EK43" s="12"/>
      <c r="EL43" s="12"/>
      <c r="EM43" s="12"/>
      <c r="EN43" s="12"/>
      <c r="EO43" s="12"/>
      <c r="EP43" s="12"/>
      <c r="EQ43" s="12"/>
      <c r="ER43" s="12"/>
      <c r="ES43" s="12"/>
      <c r="ET43" s="12"/>
      <c r="EU43" s="12"/>
      <c r="EV43" s="12"/>
      <c r="EW43" s="12"/>
      <c r="EX43" s="12"/>
      <c r="EY43" s="12"/>
      <c r="EZ43" s="12"/>
      <c r="FA43" s="12"/>
      <c r="FB43" s="12"/>
      <c r="FC43" s="12"/>
      <c r="FD43" s="12"/>
      <c r="FE43" s="12"/>
      <c r="FF43" s="12"/>
      <c r="FG43" s="12"/>
      <c r="FH43" s="12"/>
      <c r="FI43" s="12"/>
      <c r="FJ43" s="12"/>
      <c r="FK43" s="12"/>
      <c r="FL43" s="12"/>
      <c r="FM43" s="12"/>
      <c r="FN43" s="12"/>
      <c r="FO43" s="12"/>
      <c r="FP43" s="12"/>
      <c r="FQ43" s="12"/>
      <c r="FR43" s="12"/>
      <c r="FS43" s="12"/>
      <c r="FT43" s="12"/>
      <c r="FU43" s="12"/>
      <c r="FV43" s="12"/>
      <c r="FW43" s="12"/>
      <c r="FX43" s="12"/>
      <c r="FY43" s="12"/>
      <c r="FZ43" s="12"/>
      <c r="GA43" s="12"/>
      <c r="GB43" s="12"/>
      <c r="GC43" s="12"/>
      <c r="GD43" s="12"/>
      <c r="GE43" s="12"/>
      <c r="GF43" s="12"/>
      <c r="GG43" s="12"/>
      <c r="GH43" s="12"/>
      <c r="GI43" s="12"/>
      <c r="GJ43" s="12"/>
      <c r="GK43" s="12"/>
      <c r="GL43" s="12"/>
      <c r="GM43" s="12"/>
      <c r="GN43" s="12"/>
      <c r="GO43" s="12"/>
      <c r="GP43" s="12"/>
      <c r="GQ43" s="12"/>
      <c r="GR43" s="12"/>
      <c r="GS43" s="12"/>
      <c r="GT43" s="12"/>
      <c r="GU43" s="12"/>
    </row>
    <row r="44" spans="1:203" s="13" customFormat="1" ht="18.75" thickBot="1">
      <c r="A44" s="14"/>
      <c r="B44" s="15"/>
      <c r="C44" s="64">
        <v>11</v>
      </c>
      <c r="D44" s="97" t="s">
        <v>124</v>
      </c>
      <c r="E44" s="80">
        <f>SUM(E41:E43)</f>
        <v>5638</v>
      </c>
      <c r="F44" s="12"/>
      <c r="G44" s="25"/>
      <c r="H44" s="12"/>
      <c r="I44" s="26"/>
      <c r="J44" s="12"/>
      <c r="K44" s="25" t="s">
        <v>12</v>
      </c>
      <c r="L44" s="12"/>
      <c r="M44" s="161">
        <v>5345.79</v>
      </c>
      <c r="N44" s="9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/>
      <c r="BR44" s="12"/>
      <c r="BS44" s="12"/>
      <c r="BT44" s="12"/>
      <c r="BU44" s="12"/>
      <c r="BV44" s="12"/>
      <c r="BW44" s="12"/>
      <c r="BX44" s="12"/>
      <c r="BY44" s="12"/>
      <c r="BZ44" s="12"/>
      <c r="CA44" s="12"/>
      <c r="CB44" s="12"/>
      <c r="CC44" s="12"/>
      <c r="CD44" s="12"/>
      <c r="CE44" s="12"/>
      <c r="CF44" s="12"/>
      <c r="CG44" s="12"/>
      <c r="CH44" s="12"/>
      <c r="CI44" s="12"/>
      <c r="CJ44" s="12"/>
      <c r="CK44" s="12"/>
      <c r="CL44" s="12"/>
      <c r="CM44" s="12"/>
      <c r="CN44" s="12"/>
      <c r="CO44" s="12"/>
      <c r="CP44" s="12"/>
      <c r="CQ44" s="12"/>
      <c r="CR44" s="12"/>
      <c r="CS44" s="12"/>
      <c r="CT44" s="12"/>
      <c r="CU44" s="12"/>
      <c r="CV44" s="12"/>
      <c r="CW44" s="12"/>
      <c r="CX44" s="12"/>
      <c r="CY44" s="12"/>
      <c r="CZ44" s="12"/>
      <c r="DA44" s="12"/>
      <c r="DB44" s="12"/>
      <c r="DC44" s="12"/>
      <c r="DD44" s="12"/>
      <c r="DE44" s="12"/>
      <c r="DF44" s="12"/>
      <c r="DG44" s="12"/>
      <c r="DH44" s="12"/>
      <c r="DI44" s="12"/>
      <c r="DJ44" s="12"/>
      <c r="DK44" s="12"/>
      <c r="DL44" s="12"/>
      <c r="DM44" s="12"/>
      <c r="DN44" s="12"/>
      <c r="DO44" s="12"/>
      <c r="DP44" s="12"/>
      <c r="DQ44" s="12"/>
      <c r="DR44" s="12"/>
      <c r="DS44" s="12"/>
      <c r="DT44" s="12"/>
      <c r="DU44" s="12"/>
      <c r="DV44" s="12"/>
      <c r="DW44" s="12"/>
      <c r="DX44" s="12"/>
      <c r="DY44" s="12"/>
      <c r="DZ44" s="12"/>
      <c r="EA44" s="12"/>
      <c r="EB44" s="12"/>
      <c r="EC44" s="12"/>
      <c r="ED44" s="12"/>
      <c r="EE44" s="12"/>
      <c r="EF44" s="12"/>
      <c r="EG44" s="12"/>
      <c r="EH44" s="12"/>
      <c r="EI44" s="12"/>
      <c r="EJ44" s="12"/>
      <c r="EK44" s="12"/>
      <c r="EL44" s="12"/>
      <c r="EM44" s="12"/>
      <c r="EN44" s="12"/>
      <c r="EO44" s="12"/>
      <c r="EP44" s="12"/>
      <c r="EQ44" s="12"/>
      <c r="ER44" s="12"/>
      <c r="ES44" s="12"/>
      <c r="ET44" s="12"/>
      <c r="EU44" s="12"/>
      <c r="EV44" s="12"/>
      <c r="EW44" s="12"/>
      <c r="EX44" s="12"/>
      <c r="EY44" s="12"/>
      <c r="EZ44" s="12"/>
      <c r="FA44" s="12"/>
      <c r="FB44" s="12"/>
      <c r="FC44" s="12"/>
      <c r="FD44" s="12"/>
      <c r="FE44" s="12"/>
      <c r="FF44" s="12"/>
      <c r="FG44" s="12"/>
      <c r="FH44" s="12"/>
      <c r="FI44" s="12"/>
      <c r="FJ44" s="12"/>
      <c r="FK44" s="12"/>
      <c r="FL44" s="12"/>
      <c r="FM44" s="12"/>
      <c r="FN44" s="12"/>
      <c r="FO44" s="12"/>
      <c r="FP44" s="12"/>
      <c r="FQ44" s="12"/>
      <c r="FR44" s="12"/>
      <c r="FS44" s="12"/>
      <c r="FT44" s="12"/>
      <c r="FU44" s="12"/>
      <c r="FV44" s="12"/>
      <c r="FW44" s="12"/>
      <c r="FX44" s="12"/>
      <c r="FY44" s="12"/>
      <c r="FZ44" s="12"/>
      <c r="GA44" s="12"/>
      <c r="GB44" s="12"/>
      <c r="GC44" s="12"/>
      <c r="GD44" s="12"/>
      <c r="GE44" s="12"/>
      <c r="GF44" s="12"/>
      <c r="GG44" s="12"/>
      <c r="GH44" s="12"/>
      <c r="GI44" s="12"/>
      <c r="GJ44" s="12"/>
      <c r="GK44" s="12"/>
      <c r="GL44" s="12"/>
      <c r="GM44" s="12"/>
      <c r="GN44" s="12"/>
      <c r="GO44" s="12"/>
      <c r="GP44" s="12"/>
      <c r="GQ44" s="12"/>
      <c r="GR44" s="12"/>
      <c r="GS44" s="12"/>
      <c r="GT44" s="12"/>
      <c r="GU44" s="12"/>
    </row>
    <row r="45" spans="1:203" s="13" customFormat="1" ht="18">
      <c r="A45" s="14"/>
      <c r="B45" s="15"/>
      <c r="C45" s="64"/>
      <c r="D45" s="84"/>
      <c r="E45" s="56"/>
      <c r="F45" s="12"/>
      <c r="G45" s="146" t="s">
        <v>93</v>
      </c>
      <c r="H45" s="147"/>
      <c r="I45" s="145">
        <v>95407</v>
      </c>
      <c r="J45" s="12"/>
      <c r="K45" s="25"/>
      <c r="L45" s="12"/>
      <c r="M45" s="149"/>
      <c r="N45" s="92"/>
      <c r="O45" s="12"/>
      <c r="P45" s="12"/>
      <c r="Q45" s="29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/>
      <c r="BR45" s="12"/>
      <c r="BS45" s="12"/>
      <c r="BT45" s="12"/>
      <c r="BU45" s="12"/>
      <c r="BV45" s="12"/>
      <c r="BW45" s="12"/>
      <c r="BX45" s="12"/>
      <c r="BY45" s="12"/>
      <c r="BZ45" s="12"/>
      <c r="CA45" s="12"/>
      <c r="CB45" s="12"/>
      <c r="CC45" s="12"/>
      <c r="CD45" s="12"/>
      <c r="CE45" s="12"/>
      <c r="CF45" s="12"/>
      <c r="CG45" s="12"/>
      <c r="CH45" s="12"/>
      <c r="CI45" s="12"/>
      <c r="CJ45" s="12"/>
      <c r="CK45" s="12"/>
      <c r="CL45" s="12"/>
      <c r="CM45" s="12"/>
      <c r="CN45" s="12"/>
      <c r="CO45" s="12"/>
      <c r="CP45" s="12"/>
      <c r="CQ45" s="12"/>
      <c r="CR45" s="12"/>
      <c r="CS45" s="12"/>
      <c r="CT45" s="12"/>
      <c r="CU45" s="12"/>
      <c r="CV45" s="12"/>
      <c r="CW45" s="12"/>
      <c r="CX45" s="12"/>
      <c r="CY45" s="12"/>
      <c r="CZ45" s="12"/>
      <c r="DA45" s="12"/>
      <c r="DB45" s="12"/>
      <c r="DC45" s="12"/>
      <c r="DD45" s="12"/>
      <c r="DE45" s="12"/>
      <c r="DF45" s="12"/>
      <c r="DG45" s="12"/>
      <c r="DH45" s="12"/>
      <c r="DI45" s="12"/>
      <c r="DJ45" s="12"/>
      <c r="DK45" s="12"/>
      <c r="DL45" s="12"/>
      <c r="DM45" s="12"/>
      <c r="DN45" s="12"/>
      <c r="DO45" s="12"/>
      <c r="DP45" s="12"/>
      <c r="DQ45" s="12"/>
      <c r="DR45" s="12"/>
      <c r="DS45" s="12"/>
      <c r="DT45" s="12"/>
      <c r="DU45" s="12"/>
      <c r="DV45" s="12"/>
      <c r="DW45" s="12"/>
      <c r="DX45" s="12"/>
      <c r="DY45" s="12"/>
      <c r="DZ45" s="12"/>
      <c r="EA45" s="12"/>
      <c r="EB45" s="12"/>
      <c r="EC45" s="12"/>
      <c r="ED45" s="12"/>
      <c r="EE45" s="12"/>
      <c r="EF45" s="12"/>
      <c r="EG45" s="12"/>
      <c r="EH45" s="12"/>
      <c r="EI45" s="12"/>
      <c r="EJ45" s="12"/>
      <c r="EK45" s="12"/>
      <c r="EL45" s="12"/>
      <c r="EM45" s="12"/>
      <c r="EN45" s="12"/>
      <c r="EO45" s="12"/>
      <c r="EP45" s="12"/>
      <c r="EQ45" s="12"/>
      <c r="ER45" s="12"/>
      <c r="ES45" s="12"/>
      <c r="ET45" s="12"/>
      <c r="EU45" s="12"/>
      <c r="EV45" s="12"/>
      <c r="EW45" s="12"/>
      <c r="EX45" s="12"/>
      <c r="EY45" s="12"/>
      <c r="EZ45" s="12"/>
      <c r="FA45" s="12"/>
      <c r="FB45" s="12"/>
      <c r="FC45" s="12"/>
      <c r="FD45" s="12"/>
      <c r="FE45" s="12"/>
      <c r="FF45" s="12"/>
      <c r="FG45" s="12"/>
      <c r="FH45" s="12"/>
      <c r="FI45" s="12"/>
      <c r="FJ45" s="12"/>
      <c r="FK45" s="12"/>
      <c r="FL45" s="12"/>
      <c r="FM45" s="12"/>
      <c r="FN45" s="12"/>
      <c r="FO45" s="12"/>
      <c r="FP45" s="12"/>
      <c r="FQ45" s="12"/>
      <c r="FR45" s="12"/>
      <c r="FS45" s="12"/>
      <c r="FT45" s="12"/>
      <c r="FU45" s="12"/>
      <c r="FV45" s="12"/>
      <c r="FW45" s="12"/>
      <c r="FX45" s="12"/>
      <c r="FY45" s="12"/>
      <c r="FZ45" s="12"/>
      <c r="GA45" s="12"/>
      <c r="GB45" s="12"/>
      <c r="GC45" s="12"/>
      <c r="GD45" s="12"/>
      <c r="GE45" s="12"/>
      <c r="GF45" s="12"/>
      <c r="GG45" s="12"/>
      <c r="GH45" s="12"/>
      <c r="GI45" s="12"/>
      <c r="GJ45" s="12"/>
      <c r="GK45" s="12"/>
      <c r="GL45" s="12"/>
      <c r="GM45" s="12"/>
      <c r="GN45" s="12"/>
      <c r="GO45" s="12"/>
      <c r="GP45" s="12"/>
      <c r="GQ45" s="12"/>
      <c r="GR45" s="12"/>
      <c r="GS45" s="12"/>
      <c r="GT45" s="12"/>
      <c r="GU45" s="12"/>
    </row>
    <row r="46" spans="1:203" s="13" customFormat="1" ht="18">
      <c r="A46" s="14"/>
      <c r="B46" s="15"/>
      <c r="C46" s="98" t="s">
        <v>118</v>
      </c>
      <c r="D46" s="97" t="s">
        <v>40</v>
      </c>
      <c r="E46" s="153"/>
      <c r="F46" s="12"/>
      <c r="G46" s="146"/>
      <c r="H46" s="147"/>
      <c r="I46" s="156"/>
      <c r="J46" s="12"/>
      <c r="K46" s="25" t="s">
        <v>101</v>
      </c>
      <c r="L46" s="12"/>
      <c r="M46" s="161">
        <v>1.49</v>
      </c>
      <c r="N46" s="9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</row>
    <row r="47" spans="1:203" s="13" customFormat="1" ht="18">
      <c r="A47" s="14"/>
      <c r="B47" s="15"/>
      <c r="C47" s="64">
        <v>12</v>
      </c>
      <c r="D47" s="55" t="s">
        <v>125</v>
      </c>
      <c r="E47" s="56">
        <v>25000</v>
      </c>
      <c r="F47" s="12"/>
      <c r="G47" s="146" t="s">
        <v>107</v>
      </c>
      <c r="H47" s="147"/>
      <c r="I47" s="156"/>
      <c r="J47" s="12"/>
      <c r="K47" s="25"/>
      <c r="L47" s="12"/>
      <c r="M47" s="149"/>
      <c r="N47" s="92"/>
      <c r="O47" s="12"/>
      <c r="P47" s="12"/>
      <c r="Q47" s="29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/>
      <c r="BR47" s="12"/>
      <c r="BS47" s="12"/>
      <c r="BT47" s="12"/>
      <c r="BU47" s="12"/>
      <c r="BV47" s="12"/>
      <c r="BW47" s="12"/>
      <c r="BX47" s="12"/>
      <c r="BY47" s="12"/>
      <c r="BZ47" s="12"/>
      <c r="CA47" s="12"/>
      <c r="CB47" s="12"/>
      <c r="CC47" s="12"/>
      <c r="CD47" s="12"/>
      <c r="CE47" s="12"/>
      <c r="CF47" s="12"/>
      <c r="CG47" s="12"/>
      <c r="CH47" s="12"/>
      <c r="CI47" s="12"/>
      <c r="CJ47" s="12"/>
      <c r="CK47" s="12"/>
      <c r="CL47" s="12"/>
      <c r="CM47" s="12"/>
      <c r="CN47" s="12"/>
      <c r="CO47" s="12"/>
      <c r="CP47" s="12"/>
      <c r="CQ47" s="12"/>
      <c r="CR47" s="12"/>
      <c r="CS47" s="12"/>
      <c r="CT47" s="12"/>
      <c r="CU47" s="12"/>
      <c r="CV47" s="12"/>
      <c r="CW47" s="12"/>
      <c r="CX47" s="12"/>
      <c r="CY47" s="12"/>
      <c r="CZ47" s="12"/>
      <c r="DA47" s="12"/>
      <c r="DB47" s="12"/>
      <c r="DC47" s="12"/>
      <c r="DD47" s="12"/>
      <c r="DE47" s="12"/>
      <c r="DF47" s="12"/>
      <c r="DG47" s="12"/>
      <c r="DH47" s="12"/>
      <c r="DI47" s="12"/>
      <c r="DJ47" s="12"/>
      <c r="DK47" s="12"/>
      <c r="DL47" s="12"/>
      <c r="DM47" s="12"/>
      <c r="DN47" s="12"/>
      <c r="DO47" s="12"/>
      <c r="DP47" s="12"/>
      <c r="DQ47" s="12"/>
      <c r="DR47" s="12"/>
      <c r="DS47" s="12"/>
      <c r="DT47" s="12"/>
      <c r="DU47" s="12"/>
      <c r="DV47" s="12"/>
      <c r="DW47" s="12"/>
      <c r="DX47" s="12"/>
      <c r="DY47" s="12"/>
      <c r="DZ47" s="12"/>
      <c r="EA47" s="12"/>
      <c r="EB47" s="12"/>
      <c r="EC47" s="12"/>
      <c r="ED47" s="12"/>
      <c r="EE47" s="12"/>
      <c r="EF47" s="12"/>
      <c r="EG47" s="12"/>
      <c r="EH47" s="12"/>
      <c r="EI47" s="12"/>
      <c r="EJ47" s="12"/>
      <c r="EK47" s="12"/>
      <c r="EL47" s="12"/>
      <c r="EM47" s="12"/>
      <c r="EN47" s="12"/>
      <c r="EO47" s="12"/>
      <c r="EP47" s="12"/>
      <c r="EQ47" s="12"/>
      <c r="ER47" s="12"/>
      <c r="ES47" s="12"/>
      <c r="ET47" s="12"/>
      <c r="EU47" s="12"/>
      <c r="EV47" s="12"/>
      <c r="EW47" s="12"/>
      <c r="EX47" s="12"/>
      <c r="EY47" s="12"/>
      <c r="EZ47" s="12"/>
      <c r="FA47" s="12"/>
      <c r="FB47" s="12"/>
      <c r="FC47" s="12"/>
      <c r="FD47" s="12"/>
      <c r="FE47" s="12"/>
      <c r="FF47" s="12"/>
      <c r="FG47" s="12"/>
      <c r="FH47" s="12"/>
      <c r="FI47" s="12"/>
      <c r="FJ47" s="12"/>
      <c r="FK47" s="12"/>
      <c r="FL47" s="12"/>
      <c r="FM47" s="12"/>
      <c r="FN47" s="12"/>
      <c r="FO47" s="12"/>
      <c r="FP47" s="12"/>
      <c r="FQ47" s="12"/>
      <c r="FR47" s="12"/>
      <c r="FS47" s="12"/>
      <c r="FT47" s="12"/>
      <c r="FU47" s="12"/>
      <c r="FV47" s="12"/>
      <c r="FW47" s="12"/>
      <c r="FX47" s="12"/>
      <c r="FY47" s="12"/>
      <c r="FZ47" s="12"/>
      <c r="GA47" s="12"/>
      <c r="GB47" s="12"/>
      <c r="GC47" s="12"/>
      <c r="GD47" s="12"/>
      <c r="GE47" s="12"/>
      <c r="GF47" s="12"/>
      <c r="GG47" s="12"/>
      <c r="GH47" s="12"/>
      <c r="GI47" s="12"/>
      <c r="GJ47" s="12"/>
      <c r="GK47" s="12"/>
      <c r="GL47" s="12"/>
      <c r="GM47" s="12"/>
      <c r="GN47" s="12"/>
      <c r="GO47" s="12"/>
      <c r="GP47" s="12"/>
      <c r="GQ47" s="12"/>
      <c r="GR47" s="12"/>
      <c r="GS47" s="12"/>
      <c r="GT47" s="12"/>
      <c r="GU47" s="12"/>
    </row>
    <row r="48" spans="1:203" s="13" customFormat="1" ht="18">
      <c r="A48" s="14"/>
      <c r="B48" s="15"/>
      <c r="C48" s="64">
        <v>13</v>
      </c>
      <c r="D48" s="84" t="s">
        <v>126</v>
      </c>
      <c r="E48" s="56">
        <v>0</v>
      </c>
      <c r="F48" s="12"/>
      <c r="G48" s="146"/>
      <c r="H48" s="147" t="s">
        <v>90</v>
      </c>
      <c r="I48" s="156"/>
      <c r="J48" s="12"/>
      <c r="K48" s="25" t="s">
        <v>146</v>
      </c>
      <c r="L48" s="12"/>
      <c r="M48" s="149"/>
      <c r="N48" s="92"/>
      <c r="O48" s="12"/>
      <c r="P48" s="12"/>
      <c r="Q48" s="29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/>
      <c r="BR48" s="12"/>
      <c r="BS48" s="12"/>
      <c r="BT48" s="12"/>
      <c r="BU48" s="12"/>
      <c r="BV48" s="12"/>
      <c r="BW48" s="12"/>
      <c r="BX48" s="12"/>
      <c r="BY48" s="12"/>
      <c r="BZ48" s="12"/>
      <c r="CA48" s="12"/>
      <c r="CB48" s="12"/>
      <c r="CC48" s="12"/>
      <c r="CD48" s="12"/>
      <c r="CE48" s="12"/>
      <c r="CF48" s="12"/>
      <c r="CG48" s="12"/>
      <c r="CH48" s="12"/>
      <c r="CI48" s="12"/>
      <c r="CJ48" s="12"/>
      <c r="CK48" s="12"/>
      <c r="CL48" s="12"/>
      <c r="CM48" s="12"/>
      <c r="CN48" s="12"/>
      <c r="CO48" s="12"/>
      <c r="CP48" s="12"/>
      <c r="CQ48" s="12"/>
      <c r="CR48" s="12"/>
      <c r="CS48" s="12"/>
      <c r="CT48" s="12"/>
      <c r="CU48" s="12"/>
      <c r="CV48" s="12"/>
      <c r="CW48" s="12"/>
      <c r="CX48" s="12"/>
      <c r="CY48" s="12"/>
      <c r="CZ48" s="12"/>
      <c r="DA48" s="12"/>
      <c r="DB48" s="12"/>
      <c r="DC48" s="12"/>
      <c r="DD48" s="12"/>
      <c r="DE48" s="12"/>
      <c r="DF48" s="12"/>
      <c r="DG48" s="12"/>
      <c r="DH48" s="12"/>
      <c r="DI48" s="12"/>
      <c r="DJ48" s="12"/>
      <c r="DK48" s="12"/>
      <c r="DL48" s="12"/>
      <c r="DM48" s="12"/>
      <c r="DN48" s="12"/>
      <c r="DO48" s="12"/>
      <c r="DP48" s="12"/>
      <c r="DQ48" s="12"/>
      <c r="DR48" s="12"/>
      <c r="DS48" s="12"/>
      <c r="DT48" s="12"/>
      <c r="DU48" s="12"/>
      <c r="DV48" s="12"/>
      <c r="DW48" s="12"/>
      <c r="DX48" s="12"/>
      <c r="DY48" s="12"/>
      <c r="DZ48" s="12"/>
      <c r="EA48" s="12"/>
      <c r="EB48" s="12"/>
      <c r="EC48" s="12"/>
      <c r="ED48" s="12"/>
      <c r="EE48" s="12"/>
      <c r="EF48" s="12"/>
      <c r="EG48" s="12"/>
      <c r="EH48" s="12"/>
      <c r="EI48" s="12"/>
      <c r="EJ48" s="12"/>
      <c r="EK48" s="12"/>
      <c r="EL48" s="12"/>
      <c r="EM48" s="12"/>
      <c r="EN48" s="12"/>
      <c r="EO48" s="12"/>
      <c r="EP48" s="12"/>
      <c r="EQ48" s="12"/>
      <c r="ER48" s="12"/>
      <c r="ES48" s="12"/>
      <c r="ET48" s="12"/>
      <c r="EU48" s="12"/>
      <c r="EV48" s="12"/>
      <c r="EW48" s="12"/>
      <c r="EX48" s="12"/>
      <c r="EY48" s="12"/>
      <c r="EZ48" s="12"/>
      <c r="FA48" s="12"/>
      <c r="FB48" s="12"/>
      <c r="FC48" s="12"/>
      <c r="FD48" s="12"/>
      <c r="FE48" s="12"/>
      <c r="FF48" s="12"/>
      <c r="FG48" s="12"/>
      <c r="FH48" s="12"/>
      <c r="FI48" s="12"/>
      <c r="FJ48" s="12"/>
      <c r="FK48" s="12"/>
      <c r="FL48" s="12"/>
      <c r="FM48" s="12"/>
      <c r="FN48" s="12"/>
      <c r="FO48" s="12"/>
      <c r="FP48" s="12"/>
      <c r="FQ48" s="12"/>
      <c r="FR48" s="12"/>
      <c r="FS48" s="12"/>
      <c r="FT48" s="12"/>
      <c r="FU48" s="12"/>
      <c r="FV48" s="12"/>
      <c r="FW48" s="12"/>
      <c r="FX48" s="12"/>
      <c r="FY48" s="12"/>
      <c r="FZ48" s="12"/>
      <c r="GA48" s="12"/>
      <c r="GB48" s="12"/>
      <c r="GC48" s="12"/>
      <c r="GD48" s="12"/>
      <c r="GE48" s="12"/>
      <c r="GF48" s="12"/>
      <c r="GG48" s="12"/>
      <c r="GH48" s="12"/>
      <c r="GI48" s="12"/>
      <c r="GJ48" s="12"/>
      <c r="GK48" s="12"/>
      <c r="GL48" s="12"/>
      <c r="GM48" s="12"/>
      <c r="GN48" s="12"/>
      <c r="GO48" s="12"/>
      <c r="GP48" s="12"/>
      <c r="GQ48" s="12"/>
      <c r="GR48" s="12"/>
      <c r="GS48" s="12"/>
      <c r="GT48" s="12"/>
      <c r="GU48" s="12"/>
    </row>
    <row r="49" spans="1:203" s="13" customFormat="1" ht="18.75" thickBot="1">
      <c r="A49" s="14"/>
      <c r="B49" s="15"/>
      <c r="C49" s="64">
        <v>14</v>
      </c>
      <c r="D49" s="55" t="s">
        <v>41</v>
      </c>
      <c r="E49" s="56">
        <v>90661</v>
      </c>
      <c r="F49" s="12"/>
      <c r="G49" s="146"/>
      <c r="H49" s="148" t="s">
        <v>96</v>
      </c>
      <c r="I49" s="156"/>
      <c r="J49" s="12"/>
      <c r="K49" s="78" t="s">
        <v>147</v>
      </c>
      <c r="L49" s="89"/>
      <c r="M49" s="162">
        <v>1.05</v>
      </c>
      <c r="N49" s="92"/>
      <c r="O49" s="12"/>
      <c r="P49" s="12"/>
      <c r="Q49" s="29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  <c r="CA49" s="12"/>
      <c r="CB49" s="12"/>
      <c r="CC49" s="12"/>
      <c r="CD49" s="12"/>
      <c r="CE49" s="12"/>
      <c r="CF49" s="12"/>
      <c r="CG49" s="12"/>
      <c r="CH49" s="12"/>
      <c r="CI49" s="12"/>
      <c r="CJ49" s="12"/>
      <c r="CK49" s="12"/>
      <c r="CL49" s="12"/>
      <c r="CM49" s="12"/>
      <c r="CN49" s="12"/>
      <c r="CO49" s="12"/>
      <c r="CP49" s="12"/>
      <c r="CQ49" s="12"/>
      <c r="CR49" s="12"/>
      <c r="CS49" s="12"/>
      <c r="CT49" s="12"/>
      <c r="CU49" s="12"/>
      <c r="CV49" s="12"/>
      <c r="CW49" s="12"/>
      <c r="CX49" s="12"/>
      <c r="CY49" s="12"/>
      <c r="CZ49" s="12"/>
      <c r="DA49" s="12"/>
      <c r="DB49" s="12"/>
      <c r="DC49" s="12"/>
      <c r="DD49" s="12"/>
      <c r="DE49" s="12"/>
      <c r="DF49" s="12"/>
      <c r="DG49" s="12"/>
      <c r="DH49" s="12"/>
      <c r="DI49" s="12"/>
      <c r="DJ49" s="12"/>
      <c r="DK49" s="12"/>
      <c r="DL49" s="12"/>
      <c r="DM49" s="12"/>
      <c r="DN49" s="12"/>
      <c r="DO49" s="12"/>
      <c r="DP49" s="12"/>
      <c r="DQ49" s="12"/>
      <c r="DR49" s="12"/>
      <c r="DS49" s="12"/>
      <c r="DT49" s="12"/>
      <c r="DU49" s="12"/>
      <c r="DV49" s="12"/>
      <c r="DW49" s="12"/>
      <c r="DX49" s="12"/>
      <c r="DY49" s="12"/>
      <c r="DZ49" s="12"/>
      <c r="EA49" s="12"/>
      <c r="EB49" s="12"/>
      <c r="EC49" s="12"/>
      <c r="ED49" s="12"/>
      <c r="EE49" s="12"/>
      <c r="EF49" s="12"/>
      <c r="EG49" s="12"/>
      <c r="EH49" s="12"/>
      <c r="EI49" s="12"/>
      <c r="EJ49" s="12"/>
      <c r="EK49" s="12"/>
      <c r="EL49" s="12"/>
      <c r="EM49" s="12"/>
      <c r="EN49" s="12"/>
      <c r="EO49" s="12"/>
      <c r="EP49" s="12"/>
      <c r="EQ49" s="12"/>
      <c r="ER49" s="12"/>
      <c r="ES49" s="12"/>
      <c r="ET49" s="12"/>
      <c r="EU49" s="12"/>
      <c r="EV49" s="12"/>
      <c r="EW49" s="12"/>
      <c r="EX49" s="12"/>
      <c r="EY49" s="12"/>
      <c r="EZ49" s="12"/>
      <c r="FA49" s="12"/>
      <c r="FB49" s="12"/>
      <c r="FC49" s="12"/>
      <c r="FD49" s="12"/>
      <c r="FE49" s="12"/>
      <c r="FF49" s="12"/>
      <c r="FG49" s="12"/>
      <c r="FH49" s="12"/>
      <c r="FI49" s="12"/>
      <c r="FJ49" s="12"/>
      <c r="FK49" s="12"/>
      <c r="FL49" s="12"/>
      <c r="FM49" s="12"/>
      <c r="FN49" s="12"/>
      <c r="FO49" s="12"/>
      <c r="FP49" s="12"/>
      <c r="FQ49" s="12"/>
      <c r="FR49" s="12"/>
      <c r="FS49" s="12"/>
      <c r="FT49" s="12"/>
      <c r="FU49" s="12"/>
      <c r="FV49" s="12"/>
      <c r="FW49" s="12"/>
      <c r="FX49" s="12"/>
      <c r="FY49" s="12"/>
      <c r="FZ49" s="12"/>
      <c r="GA49" s="12"/>
      <c r="GB49" s="12"/>
      <c r="GC49" s="12"/>
      <c r="GD49" s="12"/>
      <c r="GE49" s="12"/>
      <c r="GF49" s="12"/>
      <c r="GG49" s="12"/>
      <c r="GH49" s="12"/>
      <c r="GI49" s="12"/>
      <c r="GJ49" s="12"/>
      <c r="GK49" s="12"/>
      <c r="GL49" s="12"/>
      <c r="GM49" s="12"/>
      <c r="GN49" s="12"/>
      <c r="GO49" s="12"/>
      <c r="GP49" s="12"/>
      <c r="GQ49" s="12"/>
      <c r="GR49" s="12"/>
      <c r="GS49" s="12"/>
      <c r="GT49" s="12"/>
      <c r="GU49" s="12"/>
    </row>
    <row r="50" spans="1:203" s="13" customFormat="1" ht="19.5" thickTop="1" thickBot="1">
      <c r="A50" s="14"/>
      <c r="B50" s="15"/>
      <c r="C50" s="64">
        <v>15</v>
      </c>
      <c r="D50" s="51" t="s">
        <v>154</v>
      </c>
      <c r="E50" s="80">
        <f>SUM(E47:E49)</f>
        <v>115661</v>
      </c>
      <c r="F50" s="12"/>
      <c r="G50" s="146"/>
      <c r="H50" s="148" t="s">
        <v>97</v>
      </c>
      <c r="I50" s="145">
        <v>8675</v>
      </c>
      <c r="J50" s="12"/>
      <c r="K50" s="12"/>
      <c r="L50" s="99"/>
      <c r="N50" s="9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2"/>
      <c r="BV50" s="12"/>
      <c r="BW50" s="12"/>
      <c r="BX50" s="12"/>
      <c r="BY50" s="12"/>
      <c r="BZ50" s="12"/>
      <c r="CA50" s="12"/>
      <c r="CB50" s="12"/>
      <c r="CC50" s="12"/>
      <c r="CD50" s="12"/>
      <c r="CE50" s="12"/>
      <c r="CF50" s="12"/>
      <c r="CG50" s="12"/>
      <c r="CH50" s="12"/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12"/>
      <c r="DV50" s="12"/>
      <c r="DW50" s="12"/>
      <c r="DX50" s="12"/>
      <c r="DY50" s="12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"/>
      <c r="EM50" s="12"/>
      <c r="EN50" s="12"/>
      <c r="EO50" s="12"/>
      <c r="EP50" s="12"/>
      <c r="EQ50" s="12"/>
      <c r="ER50" s="12"/>
      <c r="ES50" s="12"/>
      <c r="ET50" s="12"/>
      <c r="EU50" s="12"/>
      <c r="EV50" s="12"/>
      <c r="EW50" s="12"/>
      <c r="EX50" s="12"/>
      <c r="EY50" s="12"/>
      <c r="EZ50" s="12"/>
      <c r="FA50" s="12"/>
      <c r="FB50" s="12"/>
      <c r="FC50" s="12"/>
      <c r="FD50" s="12"/>
      <c r="FE50" s="12"/>
      <c r="FF50" s="12"/>
      <c r="FG50" s="12"/>
      <c r="FH50" s="12"/>
      <c r="FI50" s="12"/>
      <c r="FJ50" s="12"/>
      <c r="FK50" s="12"/>
      <c r="FL50" s="12"/>
      <c r="FM50" s="12"/>
      <c r="FN50" s="12"/>
      <c r="FO50" s="12"/>
      <c r="FP50" s="12"/>
      <c r="FQ50" s="12"/>
      <c r="FR50" s="12"/>
      <c r="FS50" s="12"/>
      <c r="FT50" s="12"/>
      <c r="FU50" s="12"/>
      <c r="FV50" s="12"/>
      <c r="FW50" s="12"/>
      <c r="FX50" s="12"/>
      <c r="FY50" s="12"/>
      <c r="FZ50" s="12"/>
      <c r="GA50" s="12"/>
      <c r="GB50" s="12"/>
      <c r="GC50" s="12"/>
      <c r="GD50" s="12"/>
      <c r="GE50" s="12"/>
      <c r="GF50" s="12"/>
      <c r="GG50" s="12"/>
      <c r="GH50" s="12"/>
      <c r="GI50" s="12"/>
      <c r="GJ50" s="12"/>
      <c r="GK50" s="12"/>
      <c r="GL50" s="12"/>
      <c r="GM50" s="12"/>
      <c r="GN50" s="12"/>
      <c r="GO50" s="12"/>
      <c r="GP50" s="12"/>
      <c r="GQ50" s="12"/>
      <c r="GR50" s="12"/>
      <c r="GS50" s="12"/>
      <c r="GT50" s="12"/>
      <c r="GU50" s="12"/>
    </row>
    <row r="51" spans="1:203" s="13" customFormat="1" ht="18.75" thickBot="1">
      <c r="A51" s="14"/>
      <c r="B51" s="15"/>
      <c r="C51" s="64"/>
      <c r="D51" s="84"/>
      <c r="E51" s="153"/>
      <c r="F51" s="12"/>
      <c r="G51" s="146"/>
      <c r="H51" s="147" t="s">
        <v>86</v>
      </c>
      <c r="I51" s="156"/>
      <c r="J51" s="12"/>
      <c r="K51" s="100"/>
      <c r="L51" s="100"/>
      <c r="N51" s="9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12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12"/>
      <c r="DV51" s="12"/>
      <c r="DW51" s="12"/>
      <c r="DX51" s="12"/>
      <c r="DY51" s="12"/>
      <c r="DZ51" s="12"/>
      <c r="EA51" s="12"/>
      <c r="EB51" s="12"/>
      <c r="EC51" s="12"/>
      <c r="ED51" s="12"/>
      <c r="EE51" s="12"/>
      <c r="EF51" s="12"/>
      <c r="EG51" s="12"/>
      <c r="EH51" s="12"/>
      <c r="EI51" s="12"/>
      <c r="EJ51" s="12"/>
      <c r="EK51" s="12"/>
      <c r="EL51" s="12"/>
      <c r="EM51" s="12"/>
      <c r="EN51" s="12"/>
      <c r="EO51" s="12"/>
      <c r="EP51" s="12"/>
      <c r="EQ51" s="12"/>
      <c r="ER51" s="12"/>
      <c r="ES51" s="12"/>
      <c r="ET51" s="12"/>
      <c r="EU51" s="12"/>
      <c r="EV51" s="12"/>
      <c r="EW51" s="12"/>
      <c r="EX51" s="12"/>
      <c r="EY51" s="12"/>
      <c r="EZ51" s="12"/>
      <c r="FA51" s="12"/>
      <c r="FB51" s="12"/>
      <c r="FC51" s="12"/>
      <c r="FD51" s="12"/>
      <c r="FE51" s="12"/>
      <c r="FF51" s="12"/>
      <c r="FG51" s="12"/>
      <c r="FH51" s="12"/>
      <c r="FI51" s="12"/>
      <c r="FJ51" s="12"/>
      <c r="FK51" s="12"/>
      <c r="FL51" s="12"/>
      <c r="FM51" s="12"/>
      <c r="FN51" s="12"/>
      <c r="FO51" s="12"/>
      <c r="FP51" s="12"/>
      <c r="FQ51" s="12"/>
      <c r="FR51" s="12"/>
      <c r="FS51" s="12"/>
      <c r="FT51" s="12"/>
      <c r="FU51" s="12"/>
      <c r="FV51" s="12"/>
      <c r="FW51" s="12"/>
      <c r="FX51" s="12"/>
      <c r="FY51" s="12"/>
      <c r="FZ51" s="12"/>
      <c r="GA51" s="12"/>
      <c r="GB51" s="12"/>
      <c r="GC51" s="12"/>
      <c r="GD51" s="12"/>
      <c r="GE51" s="12"/>
      <c r="GF51" s="12"/>
      <c r="GG51" s="12"/>
      <c r="GH51" s="12"/>
      <c r="GI51" s="12"/>
      <c r="GJ51" s="12"/>
      <c r="GK51" s="12"/>
      <c r="GL51" s="12"/>
      <c r="GM51" s="12"/>
      <c r="GN51" s="12"/>
      <c r="GO51" s="12"/>
      <c r="GP51" s="12"/>
      <c r="GQ51" s="12"/>
      <c r="GR51" s="12"/>
      <c r="GS51" s="12"/>
      <c r="GT51" s="12"/>
      <c r="GU51" s="12"/>
    </row>
    <row r="52" spans="1:203" s="13" customFormat="1" ht="18.75" thickBot="1">
      <c r="A52" s="14"/>
      <c r="B52" s="15"/>
      <c r="C52" s="101">
        <v>16</v>
      </c>
      <c r="D52" s="102" t="s">
        <v>155</v>
      </c>
      <c r="E52" s="103">
        <f>E38+E44+E50</f>
        <v>217041</v>
      </c>
      <c r="F52" s="12"/>
      <c r="G52" s="146"/>
      <c r="H52" s="148" t="s">
        <v>143</v>
      </c>
      <c r="I52" s="156"/>
      <c r="J52" s="12"/>
      <c r="K52" s="12"/>
      <c r="L52" s="12"/>
      <c r="M52" s="12"/>
      <c r="N52" s="104"/>
      <c r="O52" s="29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2"/>
      <c r="FO52" s="12"/>
      <c r="FP52" s="12"/>
      <c r="FQ52" s="12"/>
      <c r="FR52" s="12"/>
      <c r="FS52" s="12"/>
      <c r="FT52" s="12"/>
      <c r="FU52" s="12"/>
      <c r="FV52" s="12"/>
      <c r="FW52" s="12"/>
      <c r="FX52" s="12"/>
      <c r="FY52" s="12"/>
      <c r="FZ52" s="12"/>
      <c r="GA52" s="12"/>
      <c r="GB52" s="12"/>
      <c r="GC52" s="12"/>
      <c r="GD52" s="12"/>
      <c r="GE52" s="12"/>
      <c r="GF52" s="12"/>
      <c r="GG52" s="12"/>
      <c r="GH52" s="12"/>
      <c r="GI52" s="12"/>
      <c r="GJ52" s="12"/>
      <c r="GK52" s="12"/>
      <c r="GL52" s="12"/>
      <c r="GM52" s="12"/>
      <c r="GN52" s="12"/>
      <c r="GO52" s="12"/>
      <c r="GP52" s="12"/>
      <c r="GQ52" s="12"/>
      <c r="GR52" s="12"/>
      <c r="GS52" s="12"/>
      <c r="GT52" s="12"/>
      <c r="GU52" s="12"/>
    </row>
    <row r="53" spans="1:203" s="13" customFormat="1" ht="19.5" thickTop="1" thickBot="1">
      <c r="A53" s="14"/>
      <c r="B53" s="15"/>
      <c r="C53" s="28"/>
      <c r="D53" s="28"/>
      <c r="E53" s="105"/>
      <c r="F53" s="12"/>
      <c r="G53" s="146"/>
      <c r="H53" s="148" t="s">
        <v>91</v>
      </c>
      <c r="I53" s="156">
        <v>62</v>
      </c>
      <c r="J53" s="12"/>
      <c r="K53" s="12"/>
      <c r="L53" s="12"/>
      <c r="M53" s="12"/>
      <c r="N53" s="12"/>
      <c r="O53" s="29"/>
      <c r="P53" s="12"/>
      <c r="Q53" s="29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/>
      <c r="BR53" s="12"/>
      <c r="BS53" s="12"/>
      <c r="BT53" s="12"/>
      <c r="BU53" s="12"/>
      <c r="BV53" s="12"/>
      <c r="BW53" s="12"/>
      <c r="BX53" s="12"/>
      <c r="BY53" s="12"/>
      <c r="BZ53" s="12"/>
      <c r="CA53" s="12"/>
      <c r="CB53" s="12"/>
      <c r="CC53" s="12"/>
      <c r="CD53" s="12"/>
      <c r="CE53" s="12"/>
      <c r="CF53" s="12"/>
      <c r="CG53" s="12"/>
      <c r="CH53" s="12"/>
      <c r="CI53" s="12"/>
      <c r="CJ53" s="12"/>
      <c r="CK53" s="12"/>
      <c r="CL53" s="12"/>
      <c r="CM53" s="12"/>
      <c r="CN53" s="12"/>
      <c r="CO53" s="12"/>
      <c r="CP53" s="12"/>
      <c r="CQ53" s="12"/>
      <c r="CR53" s="12"/>
      <c r="CS53" s="12"/>
      <c r="CT53" s="12"/>
      <c r="CU53" s="12"/>
      <c r="CV53" s="12"/>
      <c r="CW53" s="12"/>
      <c r="CX53" s="12"/>
      <c r="CY53" s="12"/>
      <c r="CZ53" s="12"/>
      <c r="DA53" s="12"/>
      <c r="DB53" s="12"/>
      <c r="DC53" s="12"/>
      <c r="DD53" s="12"/>
      <c r="DE53" s="12"/>
      <c r="DF53" s="12"/>
      <c r="DG53" s="12"/>
      <c r="DH53" s="12"/>
      <c r="DI53" s="12"/>
      <c r="DJ53" s="12"/>
      <c r="DK53" s="12"/>
      <c r="DL53" s="12"/>
      <c r="DM53" s="12"/>
      <c r="DN53" s="12"/>
      <c r="DO53" s="12"/>
      <c r="DP53" s="12"/>
      <c r="DQ53" s="12"/>
      <c r="DR53" s="12"/>
      <c r="DS53" s="12"/>
      <c r="DT53" s="12"/>
      <c r="DU53" s="12"/>
      <c r="DV53" s="12"/>
      <c r="DW53" s="12"/>
      <c r="DX53" s="12"/>
      <c r="DY53" s="12"/>
      <c r="DZ53" s="12"/>
      <c r="EA53" s="12"/>
      <c r="EB53" s="12"/>
      <c r="EC53" s="12"/>
      <c r="ED53" s="12"/>
      <c r="EE53" s="12"/>
      <c r="EF53" s="12"/>
      <c r="EG53" s="12"/>
      <c r="EH53" s="12"/>
      <c r="EI53" s="12"/>
      <c r="EJ53" s="12"/>
      <c r="EK53" s="12"/>
      <c r="EL53" s="12"/>
      <c r="EM53" s="12"/>
      <c r="EN53" s="12"/>
      <c r="EO53" s="12"/>
      <c r="EP53" s="12"/>
      <c r="EQ53" s="12"/>
      <c r="ER53" s="12"/>
      <c r="ES53" s="12"/>
      <c r="ET53" s="12"/>
      <c r="EU53" s="12"/>
      <c r="EV53" s="12"/>
      <c r="EW53" s="12"/>
      <c r="EX53" s="12"/>
      <c r="EY53" s="12"/>
      <c r="EZ53" s="12"/>
      <c r="FA53" s="12"/>
      <c r="FB53" s="12"/>
      <c r="FC53" s="12"/>
      <c r="FD53" s="12"/>
      <c r="FE53" s="12"/>
      <c r="FF53" s="12"/>
      <c r="FG53" s="12"/>
      <c r="FH53" s="12"/>
      <c r="FI53" s="12"/>
      <c r="FJ53" s="12"/>
      <c r="FK53" s="12"/>
      <c r="FL53" s="12"/>
      <c r="FM53" s="12"/>
      <c r="FN53" s="12"/>
      <c r="FO53" s="12"/>
      <c r="FP53" s="12"/>
      <c r="FQ53" s="12"/>
      <c r="FR53" s="12"/>
      <c r="FS53" s="12"/>
      <c r="FT53" s="12"/>
      <c r="FU53" s="12"/>
      <c r="FV53" s="12"/>
      <c r="FW53" s="12"/>
      <c r="FX53" s="12"/>
      <c r="FY53" s="12"/>
      <c r="FZ53" s="12"/>
      <c r="GA53" s="12"/>
      <c r="GB53" s="12"/>
      <c r="GC53" s="12"/>
      <c r="GD53" s="12"/>
      <c r="GE53" s="12"/>
      <c r="GF53" s="12"/>
      <c r="GG53" s="12"/>
      <c r="GH53" s="12"/>
      <c r="GI53" s="12"/>
      <c r="GJ53" s="12"/>
      <c r="GK53" s="12"/>
      <c r="GL53" s="12"/>
      <c r="GM53" s="12"/>
      <c r="GN53" s="12"/>
      <c r="GO53" s="12"/>
      <c r="GP53" s="12"/>
      <c r="GQ53" s="12"/>
      <c r="GR53" s="12"/>
      <c r="GS53" s="12"/>
      <c r="GT53" s="12"/>
      <c r="GU53" s="12"/>
    </row>
    <row r="54" spans="1:203" s="13" customFormat="1" ht="18.75" thickTop="1">
      <c r="A54" s="14"/>
      <c r="B54" s="15"/>
      <c r="C54" s="166" t="s">
        <v>72</v>
      </c>
      <c r="D54" s="167"/>
      <c r="E54" s="168"/>
      <c r="F54" s="12"/>
      <c r="G54" s="146"/>
      <c r="H54" s="148"/>
      <c r="I54" s="156"/>
      <c r="J54" s="12"/>
      <c r="K54" s="218" t="s">
        <v>15</v>
      </c>
      <c r="L54" s="219"/>
      <c r="M54" s="219"/>
      <c r="N54" s="12"/>
      <c r="O54" s="29"/>
      <c r="P54" s="12"/>
      <c r="Q54" s="184"/>
      <c r="R54" s="184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/>
      <c r="BR54" s="12"/>
      <c r="BS54" s="12"/>
      <c r="BT54" s="12"/>
      <c r="BU54" s="12"/>
      <c r="BV54" s="12"/>
      <c r="BW54" s="12"/>
      <c r="BX54" s="12"/>
      <c r="BY54" s="12"/>
      <c r="BZ54" s="12"/>
      <c r="CA54" s="12"/>
      <c r="CB54" s="12"/>
      <c r="CC54" s="12"/>
      <c r="CD54" s="12"/>
      <c r="CE54" s="12"/>
      <c r="CF54" s="12"/>
      <c r="CG54" s="12"/>
      <c r="CH54" s="12"/>
      <c r="CI54" s="12"/>
      <c r="CJ54" s="12"/>
      <c r="CK54" s="12"/>
      <c r="CL54" s="12"/>
      <c r="CM54" s="12"/>
      <c r="CN54" s="12"/>
      <c r="CO54" s="12"/>
      <c r="CP54" s="12"/>
      <c r="CQ54" s="12"/>
      <c r="CR54" s="12"/>
      <c r="CS54" s="12"/>
      <c r="CT54" s="12"/>
      <c r="CU54" s="12"/>
      <c r="CV54" s="12"/>
      <c r="CW54" s="12"/>
      <c r="CX54" s="12"/>
      <c r="CY54" s="12"/>
      <c r="CZ54" s="12"/>
      <c r="DA54" s="12"/>
      <c r="DB54" s="12"/>
      <c r="DC54" s="12"/>
      <c r="DD54" s="12"/>
      <c r="DE54" s="12"/>
      <c r="DF54" s="12"/>
      <c r="DG54" s="12"/>
      <c r="DH54" s="12"/>
      <c r="DI54" s="12"/>
      <c r="DJ54" s="12"/>
      <c r="DK54" s="12"/>
      <c r="DL54" s="12"/>
      <c r="DM54" s="12"/>
      <c r="DN54" s="12"/>
      <c r="DO54" s="12"/>
      <c r="DP54" s="12"/>
      <c r="DQ54" s="12"/>
      <c r="DR54" s="12"/>
      <c r="DS54" s="12"/>
      <c r="DT54" s="12"/>
      <c r="DU54" s="12"/>
      <c r="DV54" s="12"/>
      <c r="DW54" s="12"/>
      <c r="DX54" s="12"/>
      <c r="DY54" s="12"/>
      <c r="DZ54" s="12"/>
      <c r="EA54" s="12"/>
      <c r="EB54" s="12"/>
      <c r="EC54" s="12"/>
      <c r="ED54" s="12"/>
      <c r="EE54" s="12"/>
      <c r="EF54" s="12"/>
      <c r="EG54" s="12"/>
      <c r="EH54" s="12"/>
      <c r="EI54" s="12"/>
      <c r="EJ54" s="12"/>
      <c r="EK54" s="12"/>
      <c r="EL54" s="12"/>
      <c r="EM54" s="12"/>
      <c r="EN54" s="12"/>
      <c r="EO54" s="12"/>
      <c r="EP54" s="12"/>
      <c r="EQ54" s="12"/>
      <c r="ER54" s="12"/>
      <c r="ES54" s="12"/>
      <c r="ET54" s="12"/>
      <c r="EU54" s="12"/>
      <c r="EV54" s="12"/>
      <c r="EW54" s="12"/>
      <c r="EX54" s="12"/>
      <c r="EY54" s="12"/>
      <c r="EZ54" s="12"/>
      <c r="FA54" s="12"/>
      <c r="FB54" s="12"/>
      <c r="FC54" s="12"/>
      <c r="FD54" s="12"/>
      <c r="FE54" s="12"/>
      <c r="FF54" s="12"/>
      <c r="FG54" s="12"/>
      <c r="FH54" s="12"/>
      <c r="FI54" s="12"/>
      <c r="FJ54" s="12"/>
      <c r="FK54" s="12"/>
      <c r="FL54" s="12"/>
      <c r="FM54" s="12"/>
      <c r="FN54" s="12"/>
      <c r="FO54" s="12"/>
      <c r="FP54" s="12"/>
      <c r="FQ54" s="12"/>
      <c r="FR54" s="12"/>
      <c r="FS54" s="12"/>
      <c r="FT54" s="12"/>
      <c r="FU54" s="12"/>
      <c r="FV54" s="12"/>
      <c r="FW54" s="12"/>
      <c r="FX54" s="12"/>
      <c r="FY54" s="12"/>
      <c r="FZ54" s="12"/>
      <c r="GA54" s="12"/>
      <c r="GB54" s="12"/>
      <c r="GC54" s="12"/>
      <c r="GD54" s="12"/>
      <c r="GE54" s="12"/>
      <c r="GF54" s="12"/>
      <c r="GG54" s="12"/>
      <c r="GH54" s="12"/>
      <c r="GI54" s="12"/>
      <c r="GJ54" s="12"/>
      <c r="GK54" s="12"/>
      <c r="GL54" s="12"/>
      <c r="GM54" s="12"/>
      <c r="GN54" s="12"/>
      <c r="GO54" s="12"/>
      <c r="GP54" s="12"/>
      <c r="GQ54" s="12"/>
      <c r="GR54" s="12"/>
      <c r="GS54" s="12"/>
      <c r="GT54" s="12"/>
      <c r="GU54" s="12"/>
    </row>
    <row r="55" spans="1:203" s="13" customFormat="1" ht="18">
      <c r="A55" s="14"/>
      <c r="B55" s="15"/>
      <c r="C55" s="212" t="s">
        <v>181</v>
      </c>
      <c r="D55" s="213"/>
      <c r="E55" s="214"/>
      <c r="F55" s="12"/>
      <c r="G55" s="146" t="s">
        <v>92</v>
      </c>
      <c r="H55" s="147"/>
      <c r="I55" s="145">
        <f>I45-I50-I53</f>
        <v>86670</v>
      </c>
      <c r="J55" s="12"/>
      <c r="K55" s="108"/>
      <c r="L55" s="60"/>
      <c r="M55" s="109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2"/>
      <c r="BT55" s="12"/>
      <c r="BU55" s="12"/>
      <c r="BV55" s="12"/>
      <c r="BW55" s="12"/>
      <c r="BX55" s="12"/>
      <c r="BY55" s="12"/>
      <c r="BZ55" s="12"/>
      <c r="CA55" s="12"/>
      <c r="CB55" s="12"/>
      <c r="CC55" s="12"/>
      <c r="CD55" s="12"/>
      <c r="CE55" s="12"/>
      <c r="CF55" s="12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2"/>
      <c r="CU55" s="12"/>
      <c r="CV55" s="12"/>
      <c r="CW55" s="12"/>
      <c r="CX55" s="12"/>
      <c r="CY55" s="12"/>
      <c r="CZ55" s="12"/>
      <c r="DA55" s="12"/>
      <c r="DB55" s="12"/>
      <c r="DC55" s="12"/>
      <c r="DD55" s="12"/>
      <c r="DE55" s="12"/>
      <c r="DF55" s="12"/>
      <c r="DG55" s="12"/>
      <c r="DH55" s="12"/>
      <c r="DI55" s="12"/>
      <c r="DJ55" s="12"/>
      <c r="DK55" s="12"/>
      <c r="DL55" s="12"/>
      <c r="DM55" s="12"/>
      <c r="DN55" s="12"/>
      <c r="DO55" s="12"/>
      <c r="DP55" s="12"/>
      <c r="DQ55" s="12"/>
      <c r="DR55" s="12"/>
      <c r="DS55" s="12"/>
      <c r="DT55" s="12"/>
      <c r="DU55" s="12"/>
      <c r="DV55" s="12"/>
      <c r="DW55" s="12"/>
      <c r="DX55" s="12"/>
      <c r="DY55" s="12"/>
      <c r="DZ55" s="12"/>
      <c r="EA55" s="12"/>
      <c r="EB55" s="12"/>
      <c r="EC55" s="12"/>
      <c r="ED55" s="12"/>
      <c r="EE55" s="12"/>
      <c r="EF55" s="12"/>
      <c r="EG55" s="12"/>
      <c r="EH55" s="12"/>
      <c r="EI55" s="12"/>
      <c r="EJ55" s="12"/>
      <c r="EK55" s="12"/>
      <c r="EL55" s="12"/>
      <c r="EM55" s="12"/>
      <c r="EN55" s="12"/>
      <c r="EO55" s="12"/>
      <c r="EP55" s="12"/>
      <c r="EQ55" s="12"/>
      <c r="ER55" s="12"/>
      <c r="ES55" s="12"/>
      <c r="ET55" s="12"/>
      <c r="EU55" s="12"/>
      <c r="EV55" s="12"/>
      <c r="EW55" s="12"/>
      <c r="EX55" s="12"/>
      <c r="EY55" s="12"/>
      <c r="EZ55" s="12"/>
      <c r="FA55" s="12"/>
      <c r="FB55" s="12"/>
      <c r="FC55" s="12"/>
      <c r="FD55" s="12"/>
      <c r="FE55" s="12"/>
      <c r="FF55" s="12"/>
      <c r="FG55" s="12"/>
      <c r="FH55" s="12"/>
      <c r="FI55" s="12"/>
      <c r="FJ55" s="12"/>
      <c r="FK55" s="12"/>
      <c r="FL55" s="12"/>
      <c r="FM55" s="12"/>
      <c r="FN55" s="12"/>
      <c r="FO55" s="12"/>
      <c r="FP55" s="12"/>
      <c r="FQ55" s="12"/>
      <c r="FR55" s="12"/>
      <c r="FS55" s="12"/>
      <c r="FT55" s="12"/>
      <c r="FU55" s="12"/>
      <c r="FV55" s="12"/>
      <c r="FW55" s="12"/>
      <c r="FX55" s="12"/>
      <c r="FY55" s="12"/>
      <c r="FZ55" s="12"/>
      <c r="GA55" s="12"/>
      <c r="GB55" s="12"/>
      <c r="GC55" s="12"/>
      <c r="GD55" s="12"/>
      <c r="GE55" s="12"/>
      <c r="GF55" s="12"/>
      <c r="GG55" s="12"/>
      <c r="GH55" s="12"/>
      <c r="GI55" s="12"/>
      <c r="GJ55" s="12"/>
      <c r="GK55" s="12"/>
      <c r="GL55" s="12"/>
      <c r="GM55" s="12"/>
      <c r="GN55" s="12"/>
      <c r="GO55" s="12"/>
      <c r="GP55" s="12"/>
      <c r="GQ55" s="12"/>
      <c r="GR55" s="12"/>
      <c r="GS55" s="12"/>
      <c r="GT55" s="12"/>
      <c r="GU55" s="12"/>
    </row>
    <row r="56" spans="1:203" s="13" customFormat="1" ht="16.5" customHeight="1">
      <c r="A56" s="14"/>
      <c r="B56" s="15"/>
      <c r="C56" s="212" t="s">
        <v>178</v>
      </c>
      <c r="D56" s="213"/>
      <c r="E56" s="214"/>
      <c r="F56" s="12"/>
      <c r="G56" s="146"/>
      <c r="H56" s="147"/>
      <c r="I56" s="156"/>
      <c r="J56" s="12"/>
      <c r="K56" s="197" t="s">
        <v>10</v>
      </c>
      <c r="L56" s="198"/>
      <c r="M56" s="199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  <c r="GS56" s="12"/>
      <c r="GT56" s="12"/>
      <c r="GU56" s="12"/>
    </row>
    <row r="57" spans="1:203" s="13" customFormat="1" ht="18">
      <c r="A57" s="14"/>
      <c r="B57" s="15"/>
      <c r="C57" s="110"/>
      <c r="D57" s="111"/>
      <c r="E57" s="136" t="s">
        <v>102</v>
      </c>
      <c r="F57" s="12"/>
      <c r="G57" s="192" t="s">
        <v>77</v>
      </c>
      <c r="H57" s="193"/>
      <c r="I57" s="194"/>
      <c r="J57" s="12"/>
      <c r="K57" s="200"/>
      <c r="L57" s="201"/>
      <c r="M57" s="20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</row>
    <row r="58" spans="1:203" s="13" customFormat="1" ht="18">
      <c r="A58" s="14"/>
      <c r="B58" s="15"/>
      <c r="C58" s="112" t="s">
        <v>43</v>
      </c>
      <c r="D58" s="46" t="s">
        <v>42</v>
      </c>
      <c r="E58" s="47" t="s">
        <v>180</v>
      </c>
      <c r="F58" s="12"/>
      <c r="G58" s="146"/>
      <c r="H58" s="147"/>
      <c r="I58" s="179"/>
      <c r="J58" s="12"/>
      <c r="K58" s="113" t="s">
        <v>16</v>
      </c>
      <c r="L58" s="114"/>
      <c r="M58" s="115"/>
      <c r="N58" s="12"/>
      <c r="O58" s="29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12"/>
      <c r="FY58" s="12"/>
      <c r="FZ58" s="12"/>
      <c r="GA58" s="12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</row>
    <row r="59" spans="1:203" s="13" customFormat="1" ht="18">
      <c r="A59" s="14"/>
      <c r="B59" s="15"/>
      <c r="C59" s="32"/>
      <c r="D59" s="116"/>
      <c r="E59" s="117"/>
      <c r="F59" s="12"/>
      <c r="G59" s="146" t="s">
        <v>78</v>
      </c>
      <c r="H59" s="147"/>
      <c r="I59" s="179"/>
      <c r="J59" s="12"/>
      <c r="K59" s="43" t="s">
        <v>17</v>
      </c>
      <c r="L59" s="12" t="s">
        <v>157</v>
      </c>
      <c r="M59" s="42"/>
      <c r="N59" s="30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12"/>
      <c r="FY59" s="12"/>
      <c r="FZ59" s="12"/>
      <c r="GA59" s="12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</row>
    <row r="60" spans="1:203" s="13" customFormat="1" ht="18">
      <c r="A60" s="14"/>
      <c r="B60" s="15"/>
      <c r="C60" s="32">
        <v>1</v>
      </c>
      <c r="D60" s="118" t="s">
        <v>58</v>
      </c>
      <c r="E60" s="120"/>
      <c r="F60" s="12"/>
      <c r="G60" s="146"/>
      <c r="H60" s="147" t="s">
        <v>82</v>
      </c>
      <c r="I60" s="149">
        <v>120154</v>
      </c>
      <c r="J60" s="12"/>
      <c r="K60" s="43" t="s">
        <v>18</v>
      </c>
      <c r="L60" s="12" t="s">
        <v>158</v>
      </c>
      <c r="M60" s="42"/>
      <c r="N60" s="30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12"/>
      <c r="FY60" s="12"/>
      <c r="FZ60" s="12"/>
      <c r="GA60" s="12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</row>
    <row r="61" spans="1:203" s="13" customFormat="1" ht="18">
      <c r="A61" s="14"/>
      <c r="B61" s="15"/>
      <c r="C61" s="32">
        <v>2</v>
      </c>
      <c r="D61" s="119" t="s">
        <v>59</v>
      </c>
      <c r="E61" s="121">
        <v>6473</v>
      </c>
      <c r="F61" s="12"/>
      <c r="G61" s="146"/>
      <c r="H61" s="147" t="s">
        <v>79</v>
      </c>
      <c r="I61" s="149">
        <v>4493</v>
      </c>
      <c r="J61" s="12"/>
      <c r="K61" s="122" t="s">
        <v>19</v>
      </c>
      <c r="L61" s="123" t="s">
        <v>133</v>
      </c>
      <c r="M61" s="124"/>
      <c r="N61" s="30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2"/>
      <c r="BT61" s="12"/>
      <c r="BU61" s="12"/>
      <c r="BV61" s="12"/>
      <c r="BW61" s="12"/>
      <c r="BX61" s="12"/>
      <c r="BY61" s="12"/>
      <c r="BZ61" s="12"/>
      <c r="CA61" s="12"/>
      <c r="CB61" s="12"/>
      <c r="CC61" s="12"/>
      <c r="CD61" s="12"/>
      <c r="CE61" s="12"/>
      <c r="CF61" s="12"/>
      <c r="CG61" s="12"/>
      <c r="CH61" s="12"/>
      <c r="CI61" s="12"/>
      <c r="CJ61" s="12"/>
      <c r="CK61" s="12"/>
      <c r="CL61" s="12"/>
      <c r="CM61" s="12"/>
      <c r="CN61" s="12"/>
      <c r="CO61" s="12"/>
      <c r="CP61" s="12"/>
      <c r="CQ61" s="12"/>
      <c r="CR61" s="12"/>
      <c r="CS61" s="12"/>
      <c r="CT61" s="12"/>
      <c r="CU61" s="12"/>
      <c r="CV61" s="12"/>
      <c r="CW61" s="12"/>
      <c r="CX61" s="12"/>
      <c r="CY61" s="12"/>
      <c r="CZ61" s="12"/>
      <c r="DA61" s="12"/>
      <c r="DB61" s="12"/>
      <c r="DC61" s="12"/>
      <c r="DD61" s="12"/>
      <c r="DE61" s="12"/>
      <c r="DF61" s="12"/>
      <c r="DG61" s="12"/>
      <c r="DH61" s="12"/>
      <c r="DI61" s="12"/>
      <c r="DJ61" s="12"/>
      <c r="DK61" s="12"/>
      <c r="DL61" s="12"/>
      <c r="DM61" s="12"/>
      <c r="DN61" s="12"/>
      <c r="DO61" s="12"/>
      <c r="DP61" s="12"/>
      <c r="DQ61" s="12"/>
      <c r="DR61" s="12"/>
      <c r="DS61" s="12"/>
      <c r="DT61" s="12"/>
      <c r="DU61" s="12"/>
      <c r="DV61" s="12"/>
      <c r="DW61" s="12"/>
      <c r="DX61" s="12"/>
      <c r="DY61" s="12"/>
      <c r="DZ61" s="12"/>
      <c r="EA61" s="12"/>
      <c r="EB61" s="12"/>
      <c r="EC61" s="12"/>
      <c r="ED61" s="12"/>
      <c r="EE61" s="12"/>
      <c r="EF61" s="12"/>
      <c r="EG61" s="12"/>
      <c r="EH61" s="12"/>
      <c r="EI61" s="12"/>
      <c r="EJ61" s="12"/>
      <c r="EK61" s="12"/>
      <c r="EL61" s="12"/>
      <c r="EM61" s="12"/>
      <c r="EN61" s="12"/>
      <c r="EO61" s="12"/>
      <c r="EP61" s="12"/>
      <c r="EQ61" s="12"/>
      <c r="ER61" s="12"/>
      <c r="ES61" s="12"/>
      <c r="ET61" s="12"/>
      <c r="EU61" s="12"/>
      <c r="EV61" s="12"/>
      <c r="EW61" s="12"/>
      <c r="EX61" s="12"/>
      <c r="EY61" s="12"/>
      <c r="EZ61" s="12"/>
      <c r="FA61" s="12"/>
      <c r="FB61" s="12"/>
      <c r="FC61" s="12"/>
      <c r="FD61" s="12"/>
      <c r="FE61" s="12"/>
      <c r="FF61" s="12"/>
      <c r="FG61" s="12"/>
      <c r="FH61" s="12"/>
      <c r="FI61" s="12"/>
      <c r="FJ61" s="12"/>
      <c r="FK61" s="12"/>
      <c r="FL61" s="12"/>
      <c r="FM61" s="12"/>
      <c r="FN61" s="12"/>
      <c r="FO61" s="12"/>
      <c r="FP61" s="12"/>
      <c r="FQ61" s="12"/>
      <c r="FR61" s="12"/>
      <c r="FS61" s="12"/>
      <c r="FT61" s="12"/>
      <c r="FU61" s="12"/>
      <c r="FV61" s="12"/>
      <c r="FW61" s="12"/>
      <c r="FX61" s="12"/>
      <c r="FY61" s="12"/>
      <c r="FZ61" s="12"/>
      <c r="GA61" s="12"/>
      <c r="GB61" s="12"/>
      <c r="GC61" s="12"/>
      <c r="GD61" s="12"/>
      <c r="GE61" s="12"/>
      <c r="GF61" s="12"/>
      <c r="GG61" s="12"/>
      <c r="GH61" s="12"/>
      <c r="GI61" s="12"/>
      <c r="GJ61" s="12"/>
      <c r="GK61" s="12"/>
      <c r="GL61" s="12"/>
      <c r="GM61" s="12"/>
      <c r="GN61" s="12"/>
      <c r="GO61" s="12"/>
      <c r="GP61" s="12"/>
      <c r="GQ61" s="12"/>
      <c r="GR61" s="12"/>
      <c r="GS61" s="12"/>
      <c r="GT61" s="12"/>
      <c r="GU61" s="12"/>
    </row>
    <row r="62" spans="1:203" s="13" customFormat="1" ht="18">
      <c r="A62" s="14"/>
      <c r="B62" s="15"/>
      <c r="C62" s="32">
        <v>3</v>
      </c>
      <c r="D62" s="119" t="s">
        <v>60</v>
      </c>
      <c r="E62" s="121">
        <v>967</v>
      </c>
      <c r="F62" s="12"/>
      <c r="G62" s="146"/>
      <c r="H62" s="147" t="s">
        <v>80</v>
      </c>
      <c r="I62" s="145">
        <f>+I60-I61</f>
        <v>115661</v>
      </c>
      <c r="J62" s="12"/>
      <c r="K62" s="125"/>
      <c r="L62" s="62"/>
      <c r="M62" s="63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12"/>
      <c r="CC62" s="12"/>
      <c r="CD62" s="12"/>
      <c r="CE62" s="12"/>
      <c r="CF62" s="12"/>
      <c r="CG62" s="12"/>
      <c r="CH62" s="12"/>
      <c r="CI62" s="12"/>
      <c r="CJ62" s="12"/>
      <c r="CK62" s="12"/>
      <c r="CL62" s="12"/>
      <c r="CM62" s="12"/>
      <c r="CN62" s="12"/>
      <c r="CO62" s="12"/>
      <c r="CP62" s="12"/>
      <c r="CQ62" s="12"/>
      <c r="CR62" s="12"/>
      <c r="CS62" s="12"/>
      <c r="CT62" s="12"/>
      <c r="CU62" s="12"/>
      <c r="CV62" s="12"/>
      <c r="CW62" s="12"/>
      <c r="CX62" s="12"/>
      <c r="CY62" s="12"/>
      <c r="CZ62" s="12"/>
      <c r="DA62" s="12"/>
      <c r="DB62" s="12"/>
      <c r="DC62" s="12"/>
      <c r="DD62" s="12"/>
      <c r="DE62" s="12"/>
      <c r="DF62" s="12"/>
      <c r="DG62" s="12"/>
      <c r="DH62" s="12"/>
      <c r="DI62" s="12"/>
      <c r="DJ62" s="12"/>
      <c r="DK62" s="12"/>
      <c r="DL62" s="12"/>
      <c r="DM62" s="12"/>
      <c r="DN62" s="12"/>
      <c r="DO62" s="12"/>
      <c r="DP62" s="12"/>
      <c r="DQ62" s="12"/>
      <c r="DR62" s="12"/>
      <c r="DS62" s="12"/>
      <c r="DT62" s="12"/>
      <c r="DU62" s="12"/>
      <c r="DV62" s="12"/>
      <c r="DW62" s="12"/>
      <c r="DX62" s="12"/>
      <c r="DY62" s="12"/>
      <c r="DZ62" s="12"/>
      <c r="EA62" s="12"/>
      <c r="EB62" s="12"/>
      <c r="EC62" s="12"/>
      <c r="ED62" s="12"/>
      <c r="EE62" s="12"/>
      <c r="EF62" s="12"/>
      <c r="EG62" s="12"/>
      <c r="EH62" s="12"/>
      <c r="EI62" s="12"/>
      <c r="EJ62" s="12"/>
      <c r="EK62" s="12"/>
      <c r="EL62" s="12"/>
      <c r="EM62" s="12"/>
      <c r="EN62" s="12"/>
      <c r="EO62" s="12"/>
      <c r="EP62" s="12"/>
      <c r="EQ62" s="12"/>
      <c r="ER62" s="12"/>
      <c r="ES62" s="12"/>
      <c r="ET62" s="12"/>
      <c r="EU62" s="12"/>
      <c r="EV62" s="12"/>
      <c r="EW62" s="12"/>
      <c r="EX62" s="12"/>
      <c r="EY62" s="12"/>
      <c r="EZ62" s="12"/>
      <c r="FA62" s="12"/>
      <c r="FB62" s="12"/>
      <c r="FC62" s="12"/>
      <c r="FD62" s="12"/>
      <c r="FE62" s="12"/>
      <c r="FF62" s="12"/>
      <c r="FG62" s="12"/>
      <c r="FH62" s="12"/>
      <c r="FI62" s="12"/>
      <c r="FJ62" s="12"/>
      <c r="FK62" s="12"/>
      <c r="FL62" s="12"/>
      <c r="FM62" s="12"/>
      <c r="FN62" s="12"/>
      <c r="FO62" s="12"/>
      <c r="FP62" s="12"/>
      <c r="FQ62" s="12"/>
      <c r="FR62" s="12"/>
      <c r="FS62" s="12"/>
      <c r="FT62" s="12"/>
      <c r="FU62" s="12"/>
      <c r="FV62" s="12"/>
      <c r="FW62" s="12"/>
      <c r="FX62" s="12"/>
      <c r="FY62" s="12"/>
      <c r="FZ62" s="12"/>
      <c r="GA62" s="12"/>
      <c r="GB62" s="12"/>
      <c r="GC62" s="12"/>
      <c r="GD62" s="12"/>
      <c r="GE62" s="12"/>
      <c r="GF62" s="12"/>
      <c r="GG62" s="12"/>
      <c r="GH62" s="12"/>
      <c r="GI62" s="12"/>
      <c r="GJ62" s="12"/>
      <c r="GK62" s="12"/>
      <c r="GL62" s="12"/>
      <c r="GM62" s="12"/>
      <c r="GN62" s="12"/>
      <c r="GO62" s="12"/>
      <c r="GP62" s="12"/>
      <c r="GQ62" s="12"/>
      <c r="GR62" s="12"/>
      <c r="GS62" s="12"/>
      <c r="GT62" s="12"/>
      <c r="GU62" s="12"/>
    </row>
    <row r="63" spans="1:203" s="13" customFormat="1" ht="18">
      <c r="A63" s="14"/>
      <c r="B63" s="15"/>
      <c r="C63" s="32">
        <v>4</v>
      </c>
      <c r="D63" s="119" t="s">
        <v>61</v>
      </c>
      <c r="E63" s="121">
        <v>34</v>
      </c>
      <c r="F63" s="12"/>
      <c r="G63" s="146"/>
      <c r="H63" s="147"/>
      <c r="I63" s="149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2"/>
      <c r="BT63" s="12"/>
      <c r="BU63" s="12"/>
      <c r="BV63" s="12"/>
      <c r="BW63" s="12"/>
      <c r="BX63" s="12"/>
      <c r="BY63" s="12"/>
      <c r="BZ63" s="12"/>
      <c r="CA63" s="12"/>
      <c r="CB63" s="12"/>
      <c r="CC63" s="12"/>
      <c r="CD63" s="12"/>
      <c r="CE63" s="12"/>
      <c r="CF63" s="12"/>
      <c r="CG63" s="12"/>
      <c r="CH63" s="12"/>
      <c r="CI63" s="12"/>
      <c r="CJ63" s="12"/>
      <c r="CK63" s="12"/>
      <c r="CL63" s="12"/>
      <c r="CM63" s="12"/>
      <c r="CN63" s="12"/>
      <c r="CO63" s="12"/>
      <c r="CP63" s="12"/>
      <c r="CQ63" s="12"/>
      <c r="CR63" s="12"/>
      <c r="CS63" s="12"/>
      <c r="CT63" s="12"/>
      <c r="CU63" s="12"/>
      <c r="CV63" s="12"/>
      <c r="CW63" s="12"/>
      <c r="CX63" s="12"/>
      <c r="CY63" s="12"/>
      <c r="CZ63" s="12"/>
      <c r="DA63" s="12"/>
      <c r="DB63" s="12"/>
      <c r="DC63" s="12"/>
      <c r="DD63" s="12"/>
      <c r="DE63" s="12"/>
      <c r="DF63" s="12"/>
      <c r="DG63" s="12"/>
      <c r="DH63" s="12"/>
      <c r="DI63" s="12"/>
      <c r="DJ63" s="12"/>
      <c r="DK63" s="12"/>
      <c r="DL63" s="12"/>
      <c r="DM63" s="12"/>
      <c r="DN63" s="12"/>
      <c r="DO63" s="12"/>
      <c r="DP63" s="12"/>
      <c r="DQ63" s="12"/>
      <c r="DR63" s="12"/>
      <c r="DS63" s="12"/>
      <c r="DT63" s="12"/>
      <c r="DU63" s="12"/>
      <c r="DV63" s="12"/>
      <c r="DW63" s="12"/>
      <c r="DX63" s="12"/>
      <c r="DY63" s="12"/>
      <c r="DZ63" s="12"/>
      <c r="EA63" s="12"/>
      <c r="EB63" s="12"/>
      <c r="EC63" s="12"/>
      <c r="ED63" s="12"/>
      <c r="EE63" s="12"/>
      <c r="EF63" s="12"/>
      <c r="EG63" s="12"/>
      <c r="EH63" s="12"/>
      <c r="EI63" s="12"/>
      <c r="EJ63" s="12"/>
      <c r="EK63" s="12"/>
      <c r="EL63" s="12"/>
      <c r="EM63" s="12"/>
      <c r="EN63" s="12"/>
      <c r="EO63" s="12"/>
      <c r="EP63" s="12"/>
      <c r="EQ63" s="12"/>
      <c r="ER63" s="12"/>
      <c r="ES63" s="12"/>
      <c r="ET63" s="12"/>
      <c r="EU63" s="12"/>
      <c r="EV63" s="12"/>
      <c r="EW63" s="12"/>
      <c r="EX63" s="12"/>
      <c r="EY63" s="12"/>
      <c r="EZ63" s="12"/>
      <c r="FA63" s="12"/>
      <c r="FB63" s="12"/>
      <c r="FC63" s="12"/>
      <c r="FD63" s="12"/>
      <c r="FE63" s="12"/>
      <c r="FF63" s="12"/>
      <c r="FG63" s="12"/>
      <c r="FH63" s="12"/>
      <c r="FI63" s="12"/>
      <c r="FJ63" s="12"/>
      <c r="FK63" s="12"/>
      <c r="FL63" s="12"/>
      <c r="FM63" s="12"/>
      <c r="FN63" s="12"/>
      <c r="FO63" s="12"/>
      <c r="FP63" s="12"/>
      <c r="FQ63" s="12"/>
      <c r="FR63" s="12"/>
      <c r="FS63" s="12"/>
      <c r="FT63" s="12"/>
      <c r="FU63" s="12"/>
      <c r="FV63" s="12"/>
      <c r="FW63" s="12"/>
      <c r="FX63" s="12"/>
      <c r="FY63" s="12"/>
      <c r="FZ63" s="12"/>
      <c r="GA63" s="12"/>
      <c r="GB63" s="12"/>
      <c r="GC63" s="12"/>
      <c r="GD63" s="12"/>
      <c r="GE63" s="12"/>
      <c r="GF63" s="12"/>
      <c r="GG63" s="12"/>
      <c r="GH63" s="12"/>
      <c r="GI63" s="12"/>
      <c r="GJ63" s="12"/>
      <c r="GK63" s="12"/>
      <c r="GL63" s="12"/>
      <c r="GM63" s="12"/>
      <c r="GN63" s="12"/>
      <c r="GO63" s="12"/>
      <c r="GP63" s="12"/>
      <c r="GQ63" s="12"/>
      <c r="GR63" s="12"/>
      <c r="GS63" s="12"/>
      <c r="GT63" s="12"/>
      <c r="GU63" s="12"/>
    </row>
    <row r="64" spans="1:203" s="13" customFormat="1" ht="18">
      <c r="A64" s="14"/>
      <c r="B64" s="15"/>
      <c r="C64" s="32">
        <v>5</v>
      </c>
      <c r="D64" s="119" t="s">
        <v>62</v>
      </c>
      <c r="E64" s="34">
        <v>1113</v>
      </c>
      <c r="F64" s="12"/>
      <c r="G64" s="146" t="s">
        <v>81</v>
      </c>
      <c r="H64" s="147" t="s">
        <v>108</v>
      </c>
      <c r="I64" s="149"/>
      <c r="J64" s="12"/>
      <c r="K64" s="126" t="s">
        <v>89</v>
      </c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/>
      <c r="BR64" s="12"/>
      <c r="BS64" s="12"/>
      <c r="BT64" s="12"/>
      <c r="BU64" s="12"/>
      <c r="BV64" s="12"/>
      <c r="BW64" s="12"/>
      <c r="BX64" s="12"/>
      <c r="BY64" s="12"/>
      <c r="BZ64" s="12"/>
      <c r="CA64" s="12"/>
      <c r="CB64" s="12"/>
      <c r="CC64" s="12"/>
      <c r="CD64" s="12"/>
      <c r="CE64" s="12"/>
      <c r="CF64" s="12"/>
      <c r="CG64" s="12"/>
      <c r="CH64" s="12"/>
      <c r="CI64" s="12"/>
      <c r="CJ64" s="12"/>
      <c r="CK64" s="12"/>
      <c r="CL64" s="12"/>
      <c r="CM64" s="12"/>
      <c r="CN64" s="12"/>
      <c r="CO64" s="12"/>
      <c r="CP64" s="12"/>
      <c r="CQ64" s="12"/>
      <c r="CR64" s="12"/>
      <c r="CS64" s="12"/>
      <c r="CT64" s="12"/>
      <c r="CU64" s="12"/>
      <c r="CV64" s="12"/>
      <c r="CW64" s="12"/>
      <c r="CX64" s="12"/>
      <c r="CY64" s="12"/>
      <c r="CZ64" s="12"/>
      <c r="DA64" s="12"/>
      <c r="DB64" s="12"/>
      <c r="DC64" s="12"/>
      <c r="DD64" s="12"/>
      <c r="DE64" s="12"/>
      <c r="DF64" s="12"/>
      <c r="DG64" s="12"/>
      <c r="DH64" s="12"/>
      <c r="DI64" s="12"/>
      <c r="DJ64" s="12"/>
      <c r="DK64" s="12"/>
      <c r="DL64" s="12"/>
      <c r="DM64" s="12"/>
      <c r="DN64" s="12"/>
      <c r="DO64" s="12"/>
      <c r="DP64" s="12"/>
      <c r="DQ64" s="12"/>
      <c r="DR64" s="12"/>
      <c r="DS64" s="12"/>
      <c r="DT64" s="12"/>
      <c r="DU64" s="12"/>
      <c r="DV64" s="12"/>
      <c r="DW64" s="12"/>
      <c r="DX64" s="12"/>
      <c r="DY64" s="12"/>
      <c r="DZ64" s="12"/>
      <c r="EA64" s="12"/>
      <c r="EB64" s="12"/>
      <c r="EC64" s="12"/>
      <c r="ED64" s="12"/>
      <c r="EE64" s="12"/>
      <c r="EF64" s="12"/>
      <c r="EG64" s="12"/>
      <c r="EH64" s="12"/>
      <c r="EI64" s="12"/>
      <c r="EJ64" s="12"/>
      <c r="EK64" s="12"/>
      <c r="EL64" s="12"/>
      <c r="EM64" s="12"/>
      <c r="EN64" s="12"/>
      <c r="EO64" s="12"/>
      <c r="EP64" s="12"/>
      <c r="EQ64" s="12"/>
      <c r="ER64" s="12"/>
      <c r="ES64" s="12"/>
      <c r="ET64" s="12"/>
      <c r="EU64" s="12"/>
      <c r="EV64" s="12"/>
      <c r="EW64" s="12"/>
      <c r="EX64" s="12"/>
      <c r="EY64" s="12"/>
      <c r="EZ64" s="12"/>
      <c r="FA64" s="12"/>
      <c r="FB64" s="12"/>
      <c r="FC64" s="12"/>
      <c r="FD64" s="12"/>
      <c r="FE64" s="12"/>
      <c r="FF64" s="12"/>
      <c r="FG64" s="12"/>
      <c r="FH64" s="12"/>
      <c r="FI64" s="12"/>
      <c r="FJ64" s="12"/>
      <c r="FK64" s="12"/>
      <c r="FL64" s="12"/>
      <c r="FM64" s="12"/>
      <c r="FN64" s="12"/>
      <c r="FO64" s="12"/>
      <c r="FP64" s="12"/>
      <c r="FQ64" s="12"/>
      <c r="FR64" s="12"/>
      <c r="FS64" s="12"/>
      <c r="FT64" s="12"/>
      <c r="FU64" s="12"/>
      <c r="FV64" s="12"/>
      <c r="FW64" s="12"/>
      <c r="FX64" s="12"/>
      <c r="FY64" s="12"/>
      <c r="FZ64" s="12"/>
      <c r="GA64" s="12"/>
      <c r="GB64" s="12"/>
      <c r="GC64" s="12"/>
      <c r="GD64" s="12"/>
      <c r="GE64" s="12"/>
      <c r="GF64" s="12"/>
      <c r="GG64" s="12"/>
      <c r="GH64" s="12"/>
      <c r="GI64" s="12"/>
      <c r="GJ64" s="12"/>
      <c r="GK64" s="12"/>
      <c r="GL64" s="12"/>
      <c r="GM64" s="12"/>
      <c r="GN64" s="12"/>
      <c r="GO64" s="12"/>
      <c r="GP64" s="12"/>
      <c r="GQ64" s="12"/>
      <c r="GR64" s="12"/>
      <c r="GS64" s="12"/>
      <c r="GT64" s="12"/>
      <c r="GU64" s="12"/>
    </row>
    <row r="65" spans="1:203" s="13" customFormat="1" ht="16.5" customHeight="1">
      <c r="A65" s="14"/>
      <c r="B65" s="15"/>
      <c r="C65" s="32">
        <v>6</v>
      </c>
      <c r="D65" s="118" t="s">
        <v>63</v>
      </c>
      <c r="E65" s="131">
        <f>SUM(E61:E64)</f>
        <v>8587</v>
      </c>
      <c r="F65" s="12"/>
      <c r="G65" s="146"/>
      <c r="H65" s="147" t="s">
        <v>83</v>
      </c>
      <c r="I65" s="180">
        <v>8736</v>
      </c>
      <c r="J65" s="12"/>
      <c r="K65" s="191" t="s">
        <v>170</v>
      </c>
      <c r="L65" s="191"/>
      <c r="M65" s="191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  <c r="BN65" s="12"/>
      <c r="BO65" s="12"/>
      <c r="BP65" s="12"/>
      <c r="BQ65" s="12"/>
      <c r="BR65" s="12"/>
      <c r="BS65" s="12"/>
      <c r="BT65" s="12"/>
      <c r="BU65" s="12"/>
      <c r="BV65" s="12"/>
      <c r="BW65" s="12"/>
      <c r="BX65" s="12"/>
      <c r="BY65" s="12"/>
      <c r="BZ65" s="12"/>
      <c r="CA65" s="12"/>
      <c r="CB65" s="12"/>
      <c r="CC65" s="12"/>
      <c r="CD65" s="12"/>
      <c r="CE65" s="12"/>
      <c r="CF65" s="12"/>
      <c r="CG65" s="12"/>
      <c r="CH65" s="12"/>
      <c r="CI65" s="12"/>
      <c r="CJ65" s="12"/>
      <c r="CK65" s="12"/>
      <c r="CL65" s="12"/>
      <c r="CM65" s="12"/>
      <c r="CN65" s="12"/>
      <c r="CO65" s="12"/>
      <c r="CP65" s="12"/>
      <c r="CQ65" s="12"/>
      <c r="CR65" s="12"/>
      <c r="CS65" s="12"/>
      <c r="CT65" s="12"/>
      <c r="CU65" s="12"/>
      <c r="CV65" s="12"/>
      <c r="CW65" s="12"/>
      <c r="CX65" s="12"/>
      <c r="CY65" s="12"/>
      <c r="CZ65" s="12"/>
      <c r="DA65" s="12"/>
      <c r="DB65" s="12"/>
      <c r="DC65" s="12"/>
      <c r="DD65" s="12"/>
      <c r="DE65" s="12"/>
      <c r="DF65" s="12"/>
      <c r="DG65" s="12"/>
      <c r="DH65" s="12"/>
      <c r="DI65" s="12"/>
      <c r="DJ65" s="12"/>
      <c r="DK65" s="12"/>
      <c r="DL65" s="12"/>
      <c r="DM65" s="12"/>
      <c r="DN65" s="12"/>
      <c r="DO65" s="12"/>
      <c r="DP65" s="12"/>
      <c r="DQ65" s="12"/>
      <c r="DR65" s="12"/>
      <c r="DS65" s="12"/>
      <c r="DT65" s="12"/>
      <c r="DU65" s="12"/>
      <c r="DV65" s="12"/>
      <c r="DW65" s="12"/>
      <c r="DX65" s="12"/>
      <c r="DY65" s="12"/>
      <c r="DZ65" s="12"/>
      <c r="EA65" s="12"/>
      <c r="EB65" s="12"/>
      <c r="EC65" s="12"/>
      <c r="ED65" s="12"/>
      <c r="EE65" s="12"/>
      <c r="EF65" s="12"/>
      <c r="EG65" s="12"/>
      <c r="EH65" s="12"/>
      <c r="EI65" s="12"/>
      <c r="EJ65" s="12"/>
      <c r="EK65" s="12"/>
      <c r="EL65" s="12"/>
      <c r="EM65" s="12"/>
      <c r="EN65" s="12"/>
      <c r="EO65" s="12"/>
      <c r="EP65" s="12"/>
      <c r="EQ65" s="12"/>
      <c r="ER65" s="12"/>
      <c r="ES65" s="12"/>
      <c r="ET65" s="12"/>
      <c r="EU65" s="12"/>
      <c r="EV65" s="12"/>
      <c r="EW65" s="12"/>
      <c r="EX65" s="12"/>
      <c r="EY65" s="12"/>
      <c r="EZ65" s="12"/>
      <c r="FA65" s="12"/>
      <c r="FB65" s="12"/>
      <c r="FC65" s="12"/>
      <c r="FD65" s="12"/>
      <c r="FE65" s="12"/>
      <c r="FF65" s="12"/>
      <c r="FG65" s="12"/>
      <c r="FH65" s="12"/>
      <c r="FI65" s="12"/>
      <c r="FJ65" s="12"/>
      <c r="FK65" s="12"/>
      <c r="FL65" s="12"/>
      <c r="FM65" s="12"/>
      <c r="FN65" s="12"/>
      <c r="FO65" s="12"/>
      <c r="FP65" s="12"/>
      <c r="FQ65" s="12"/>
      <c r="FR65" s="12"/>
      <c r="FS65" s="12"/>
      <c r="FT65" s="12"/>
      <c r="FU65" s="12"/>
      <c r="FV65" s="12"/>
      <c r="FW65" s="12"/>
      <c r="FX65" s="12"/>
      <c r="FY65" s="12"/>
      <c r="FZ65" s="12"/>
      <c r="GA65" s="12"/>
      <c r="GB65" s="12"/>
      <c r="GC65" s="12"/>
      <c r="GD65" s="12"/>
      <c r="GE65" s="12"/>
      <c r="GF65" s="12"/>
      <c r="GG65" s="12"/>
      <c r="GH65" s="12"/>
      <c r="GI65" s="12"/>
      <c r="GJ65" s="12"/>
      <c r="GK65" s="12"/>
      <c r="GL65" s="12"/>
      <c r="GM65" s="12"/>
      <c r="GN65" s="12"/>
      <c r="GO65" s="12"/>
      <c r="GP65" s="12"/>
      <c r="GQ65" s="12"/>
      <c r="GR65" s="12"/>
      <c r="GS65" s="12"/>
      <c r="GT65" s="12"/>
      <c r="GU65" s="12"/>
    </row>
    <row r="66" spans="1:203" s="13" customFormat="1" ht="18">
      <c r="A66" s="14"/>
      <c r="B66" s="15"/>
      <c r="C66" s="32"/>
      <c r="D66" s="119"/>
      <c r="E66" s="127"/>
      <c r="F66" s="12"/>
      <c r="G66" s="146"/>
      <c r="H66" s="147" t="s">
        <v>84</v>
      </c>
      <c r="I66" s="149">
        <v>25000</v>
      </c>
      <c r="J66" s="12"/>
      <c r="K66" s="191"/>
      <c r="L66" s="191"/>
      <c r="M66" s="191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  <c r="BN66" s="12"/>
      <c r="BO66" s="12"/>
      <c r="BP66" s="12"/>
      <c r="BQ66" s="12"/>
      <c r="BR66" s="12"/>
      <c r="BS66" s="12"/>
      <c r="BT66" s="12"/>
      <c r="BU66" s="12"/>
      <c r="BV66" s="12"/>
      <c r="BW66" s="12"/>
      <c r="BX66" s="12"/>
      <c r="BY66" s="12"/>
      <c r="BZ66" s="12"/>
      <c r="CA66" s="12"/>
      <c r="CB66" s="12"/>
      <c r="CC66" s="12"/>
      <c r="CD66" s="12"/>
      <c r="CE66" s="12"/>
      <c r="CF66" s="12"/>
      <c r="CG66" s="12"/>
      <c r="CH66" s="12"/>
      <c r="CI66" s="12"/>
      <c r="CJ66" s="12"/>
      <c r="CK66" s="12"/>
      <c r="CL66" s="12"/>
      <c r="CM66" s="12"/>
      <c r="CN66" s="12"/>
      <c r="CO66" s="12"/>
      <c r="CP66" s="12"/>
      <c r="CQ66" s="12"/>
      <c r="CR66" s="12"/>
      <c r="CS66" s="12"/>
      <c r="CT66" s="12"/>
      <c r="CU66" s="12"/>
      <c r="CV66" s="12"/>
      <c r="CW66" s="12"/>
      <c r="CX66" s="12"/>
      <c r="CY66" s="12"/>
      <c r="CZ66" s="12"/>
      <c r="DA66" s="12"/>
      <c r="DB66" s="12"/>
      <c r="DC66" s="12"/>
      <c r="DD66" s="12"/>
      <c r="DE66" s="12"/>
      <c r="DF66" s="12"/>
      <c r="DG66" s="12"/>
      <c r="DH66" s="12"/>
      <c r="DI66" s="12"/>
      <c r="DJ66" s="12"/>
      <c r="DK66" s="12"/>
      <c r="DL66" s="12"/>
      <c r="DM66" s="12"/>
      <c r="DN66" s="12"/>
      <c r="DO66" s="12"/>
      <c r="DP66" s="12"/>
      <c r="DQ66" s="12"/>
      <c r="DR66" s="12"/>
      <c r="DS66" s="12"/>
      <c r="DT66" s="12"/>
      <c r="DU66" s="12"/>
      <c r="DV66" s="12"/>
      <c r="DW66" s="12"/>
      <c r="DX66" s="12"/>
      <c r="DY66" s="12"/>
      <c r="DZ66" s="12"/>
      <c r="EA66" s="12"/>
      <c r="EB66" s="12"/>
      <c r="EC66" s="12"/>
      <c r="ED66" s="12"/>
      <c r="EE66" s="12"/>
      <c r="EF66" s="12"/>
      <c r="EG66" s="12"/>
      <c r="EH66" s="12"/>
      <c r="EI66" s="12"/>
      <c r="EJ66" s="12"/>
      <c r="EK66" s="12"/>
      <c r="EL66" s="12"/>
      <c r="EM66" s="12"/>
      <c r="EN66" s="12"/>
      <c r="EO66" s="12"/>
      <c r="EP66" s="12"/>
      <c r="EQ66" s="12"/>
      <c r="ER66" s="12"/>
      <c r="ES66" s="12"/>
      <c r="ET66" s="12"/>
      <c r="EU66" s="12"/>
      <c r="EV66" s="12"/>
      <c r="EW66" s="12"/>
      <c r="EX66" s="12"/>
      <c r="EY66" s="12"/>
      <c r="EZ66" s="12"/>
      <c r="FA66" s="12"/>
      <c r="FB66" s="12"/>
      <c r="FC66" s="12"/>
      <c r="FD66" s="12"/>
      <c r="FE66" s="12"/>
      <c r="FF66" s="12"/>
      <c r="FG66" s="12"/>
      <c r="FH66" s="12"/>
      <c r="FI66" s="12"/>
      <c r="FJ66" s="12"/>
      <c r="FK66" s="12"/>
      <c r="FL66" s="12"/>
      <c r="FM66" s="12"/>
      <c r="FN66" s="12"/>
      <c r="FO66" s="12"/>
      <c r="FP66" s="12"/>
      <c r="FQ66" s="12"/>
      <c r="FR66" s="12"/>
      <c r="FS66" s="12"/>
      <c r="FT66" s="12"/>
      <c r="FU66" s="12"/>
      <c r="FV66" s="12"/>
      <c r="FW66" s="12"/>
      <c r="FX66" s="12"/>
      <c r="FY66" s="12"/>
      <c r="FZ66" s="12"/>
      <c r="GA66" s="12"/>
      <c r="GB66" s="12"/>
      <c r="GC66" s="12"/>
      <c r="GD66" s="12"/>
      <c r="GE66" s="12"/>
      <c r="GF66" s="12"/>
      <c r="GG66" s="12"/>
      <c r="GH66" s="12"/>
      <c r="GI66" s="12"/>
      <c r="GJ66" s="12"/>
      <c r="GK66" s="12"/>
      <c r="GL66" s="12"/>
      <c r="GM66" s="12"/>
      <c r="GN66" s="12"/>
      <c r="GO66" s="12"/>
      <c r="GP66" s="12"/>
      <c r="GQ66" s="12"/>
      <c r="GR66" s="12"/>
      <c r="GS66" s="12"/>
      <c r="GT66" s="12"/>
      <c r="GU66" s="12"/>
    </row>
    <row r="67" spans="1:203" s="13" customFormat="1" ht="18">
      <c r="A67" s="14"/>
      <c r="B67" s="15"/>
      <c r="C67" s="32">
        <v>7</v>
      </c>
      <c r="D67" s="118" t="s">
        <v>64</v>
      </c>
      <c r="E67" s="121"/>
      <c r="F67" s="12"/>
      <c r="G67" s="146"/>
      <c r="H67" s="147" t="s">
        <v>94</v>
      </c>
      <c r="I67" s="145">
        <v>25000</v>
      </c>
      <c r="J67" s="12"/>
      <c r="K67" s="191"/>
      <c r="L67" s="191"/>
      <c r="M67" s="191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/>
      <c r="BR67" s="12"/>
      <c r="BS67" s="12"/>
      <c r="BT67" s="12"/>
      <c r="BU67" s="12"/>
      <c r="BV67" s="12"/>
      <c r="BW67" s="12"/>
      <c r="BX67" s="12"/>
      <c r="BY67" s="12"/>
      <c r="BZ67" s="12"/>
      <c r="CA67" s="12"/>
      <c r="CB67" s="12"/>
      <c r="CC67" s="12"/>
      <c r="CD67" s="12"/>
      <c r="CE67" s="12"/>
      <c r="CF67" s="12"/>
      <c r="CG67" s="12"/>
      <c r="CH67" s="12"/>
      <c r="CI67" s="12"/>
      <c r="CJ67" s="12"/>
      <c r="CK67" s="12"/>
      <c r="CL67" s="12"/>
      <c r="CM67" s="12"/>
      <c r="CN67" s="12"/>
      <c r="CO67" s="12"/>
      <c r="CP67" s="12"/>
      <c r="CQ67" s="12"/>
      <c r="CR67" s="12"/>
      <c r="CS67" s="12"/>
      <c r="CT67" s="12"/>
      <c r="CU67" s="12"/>
      <c r="CV67" s="12"/>
      <c r="CW67" s="12"/>
      <c r="CX67" s="12"/>
      <c r="CY67" s="12"/>
      <c r="CZ67" s="12"/>
      <c r="DA67" s="12"/>
      <c r="DB67" s="12"/>
      <c r="DC67" s="12"/>
      <c r="DD67" s="12"/>
      <c r="DE67" s="12"/>
      <c r="DF67" s="12"/>
      <c r="DG67" s="12"/>
      <c r="DH67" s="12"/>
      <c r="DI67" s="12"/>
      <c r="DJ67" s="12"/>
      <c r="DK67" s="12"/>
      <c r="DL67" s="12"/>
      <c r="DM67" s="12"/>
      <c r="DN67" s="12"/>
      <c r="DO67" s="12"/>
      <c r="DP67" s="12"/>
      <c r="DQ67" s="12"/>
      <c r="DR67" s="12"/>
      <c r="DS67" s="12"/>
      <c r="DT67" s="12"/>
      <c r="DU67" s="12"/>
      <c r="DV67" s="12"/>
      <c r="DW67" s="12"/>
      <c r="DX67" s="12"/>
      <c r="DY67" s="12"/>
      <c r="DZ67" s="12"/>
      <c r="EA67" s="12"/>
      <c r="EB67" s="12"/>
      <c r="EC67" s="12"/>
      <c r="ED67" s="12"/>
      <c r="EE67" s="12"/>
      <c r="EF67" s="12"/>
      <c r="EG67" s="12"/>
      <c r="EH67" s="12"/>
      <c r="EI67" s="12"/>
      <c r="EJ67" s="12"/>
      <c r="EK67" s="12"/>
      <c r="EL67" s="12"/>
      <c r="EM67" s="12"/>
      <c r="EN67" s="12"/>
      <c r="EO67" s="12"/>
      <c r="EP67" s="12"/>
      <c r="EQ67" s="12"/>
      <c r="ER67" s="12"/>
      <c r="ES67" s="12"/>
      <c r="ET67" s="12"/>
      <c r="EU67" s="12"/>
      <c r="EV67" s="12"/>
      <c r="EW67" s="12"/>
      <c r="EX67" s="12"/>
      <c r="EY67" s="12"/>
      <c r="EZ67" s="12"/>
      <c r="FA67" s="12"/>
      <c r="FB67" s="12"/>
      <c r="FC67" s="12"/>
      <c r="FD67" s="12"/>
      <c r="FE67" s="12"/>
      <c r="FF67" s="12"/>
      <c r="FG67" s="12"/>
      <c r="FH67" s="12"/>
      <c r="FI67" s="12"/>
      <c r="FJ67" s="12"/>
      <c r="FK67" s="12"/>
      <c r="FL67" s="12"/>
      <c r="FM67" s="12"/>
      <c r="FN67" s="12"/>
      <c r="FO67" s="12"/>
      <c r="FP67" s="12"/>
      <c r="FQ67" s="12"/>
      <c r="FR67" s="12"/>
      <c r="FS67" s="12"/>
      <c r="FT67" s="12"/>
      <c r="FU67" s="12"/>
      <c r="FV67" s="12"/>
      <c r="FW67" s="12"/>
      <c r="FX67" s="12"/>
      <c r="FY67" s="12"/>
      <c r="FZ67" s="12"/>
      <c r="GA67" s="12"/>
      <c r="GB67" s="12"/>
      <c r="GC67" s="12"/>
      <c r="GD67" s="12"/>
      <c r="GE67" s="12"/>
      <c r="GF67" s="12"/>
      <c r="GG67" s="12"/>
      <c r="GH67" s="12"/>
      <c r="GI67" s="12"/>
      <c r="GJ67" s="12"/>
      <c r="GK67" s="12"/>
      <c r="GL67" s="12"/>
      <c r="GM67" s="12"/>
      <c r="GN67" s="12"/>
      <c r="GO67" s="12"/>
      <c r="GP67" s="12"/>
      <c r="GQ67" s="12"/>
      <c r="GR67" s="12"/>
      <c r="GS67" s="12"/>
      <c r="GT67" s="12"/>
      <c r="GU67" s="12"/>
    </row>
    <row r="68" spans="1:203" s="13" customFormat="1" ht="18">
      <c r="A68" s="14"/>
      <c r="B68" s="15"/>
      <c r="C68" s="32">
        <v>8</v>
      </c>
      <c r="D68" s="119" t="s">
        <v>65</v>
      </c>
      <c r="E68" s="121">
        <v>2157</v>
      </c>
      <c r="F68" s="12"/>
      <c r="G68" s="146"/>
      <c r="H68" s="147" t="s">
        <v>95</v>
      </c>
      <c r="I68" s="149"/>
      <c r="J68" s="12"/>
      <c r="K68" s="191"/>
      <c r="L68" s="191"/>
      <c r="M68" s="191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/>
      <c r="BR68" s="12"/>
      <c r="BS68" s="12"/>
      <c r="BT68" s="12"/>
      <c r="BU68" s="12"/>
      <c r="BV68" s="12"/>
      <c r="BW68" s="12"/>
      <c r="BX68" s="12"/>
      <c r="BY68" s="12"/>
      <c r="BZ68" s="12"/>
      <c r="CA68" s="12"/>
      <c r="CB68" s="12"/>
      <c r="CC68" s="12"/>
      <c r="CD68" s="12"/>
      <c r="CE68" s="12"/>
      <c r="CF68" s="12"/>
      <c r="CG68" s="12"/>
      <c r="CH68" s="12"/>
      <c r="CI68" s="12"/>
      <c r="CJ68" s="12"/>
      <c r="CK68" s="12"/>
      <c r="CL68" s="12"/>
      <c r="CM68" s="12"/>
      <c r="CN68" s="12"/>
      <c r="CO68" s="12"/>
      <c r="CP68" s="12"/>
      <c r="CQ68" s="12"/>
      <c r="CR68" s="12"/>
      <c r="CS68" s="12"/>
      <c r="CT68" s="12"/>
      <c r="CU68" s="12"/>
      <c r="CV68" s="12"/>
      <c r="CW68" s="12"/>
      <c r="CX68" s="12"/>
      <c r="CY68" s="12"/>
      <c r="CZ68" s="12"/>
      <c r="DA68" s="12"/>
      <c r="DB68" s="12"/>
      <c r="DC68" s="12"/>
      <c r="DD68" s="12"/>
      <c r="DE68" s="12"/>
      <c r="DF68" s="12"/>
      <c r="DG68" s="12"/>
      <c r="DH68" s="12"/>
      <c r="DI68" s="12"/>
      <c r="DJ68" s="12"/>
      <c r="DK68" s="12"/>
      <c r="DL68" s="12"/>
      <c r="DM68" s="12"/>
      <c r="DN68" s="12"/>
      <c r="DO68" s="12"/>
      <c r="DP68" s="12"/>
      <c r="DQ68" s="12"/>
      <c r="DR68" s="12"/>
      <c r="DS68" s="12"/>
      <c r="DT68" s="12"/>
      <c r="DU68" s="12"/>
      <c r="DV68" s="12"/>
      <c r="DW68" s="12"/>
      <c r="DX68" s="12"/>
      <c r="DY68" s="12"/>
      <c r="DZ68" s="12"/>
      <c r="EA68" s="12"/>
      <c r="EB68" s="12"/>
      <c r="EC68" s="12"/>
      <c r="ED68" s="12"/>
      <c r="EE68" s="12"/>
      <c r="EF68" s="12"/>
      <c r="EG68" s="12"/>
      <c r="EH68" s="12"/>
      <c r="EI68" s="12"/>
      <c r="EJ68" s="12"/>
      <c r="EK68" s="12"/>
      <c r="EL68" s="12"/>
      <c r="EM68" s="12"/>
      <c r="EN68" s="12"/>
      <c r="EO68" s="12"/>
      <c r="EP68" s="12"/>
      <c r="EQ68" s="12"/>
      <c r="ER68" s="12"/>
      <c r="ES68" s="12"/>
      <c r="ET68" s="12"/>
      <c r="EU68" s="12"/>
      <c r="EV68" s="12"/>
      <c r="EW68" s="12"/>
      <c r="EX68" s="12"/>
      <c r="EY68" s="12"/>
      <c r="EZ68" s="12"/>
      <c r="FA68" s="12"/>
      <c r="FB68" s="12"/>
      <c r="FC68" s="12"/>
      <c r="FD68" s="12"/>
      <c r="FE68" s="12"/>
      <c r="FF68" s="12"/>
      <c r="FG68" s="12"/>
      <c r="FH68" s="12"/>
      <c r="FI68" s="12"/>
      <c r="FJ68" s="12"/>
      <c r="FK68" s="12"/>
      <c r="FL68" s="12"/>
      <c r="FM68" s="12"/>
      <c r="FN68" s="12"/>
      <c r="FO68" s="12"/>
      <c r="FP68" s="12"/>
      <c r="FQ68" s="12"/>
      <c r="FR68" s="12"/>
      <c r="FS68" s="12"/>
      <c r="FT68" s="12"/>
      <c r="FU68" s="12"/>
      <c r="FV68" s="12"/>
      <c r="FW68" s="12"/>
      <c r="FX68" s="12"/>
      <c r="FY68" s="12"/>
      <c r="FZ68" s="12"/>
      <c r="GA68" s="12"/>
      <c r="GB68" s="12"/>
      <c r="GC68" s="12"/>
      <c r="GD68" s="12"/>
      <c r="GE68" s="12"/>
      <c r="GF68" s="12"/>
      <c r="GG68" s="12"/>
      <c r="GH68" s="12"/>
      <c r="GI68" s="12"/>
      <c r="GJ68" s="12"/>
      <c r="GK68" s="12"/>
      <c r="GL68" s="12"/>
      <c r="GM68" s="12"/>
      <c r="GN68" s="12"/>
      <c r="GO68" s="12"/>
      <c r="GP68" s="12"/>
      <c r="GQ68" s="12"/>
      <c r="GR68" s="12"/>
      <c r="GS68" s="12"/>
      <c r="GT68" s="12"/>
      <c r="GU68" s="12"/>
    </row>
    <row r="69" spans="1:203" s="13" customFormat="1" ht="18">
      <c r="A69" s="14"/>
      <c r="B69" s="15"/>
      <c r="C69" s="32">
        <v>9</v>
      </c>
      <c r="D69" s="119" t="s">
        <v>66</v>
      </c>
      <c r="E69" s="121">
        <v>142</v>
      </c>
      <c r="F69" s="12"/>
      <c r="G69" s="146"/>
      <c r="H69" s="147"/>
      <c r="I69" s="149"/>
      <c r="J69" s="12"/>
      <c r="K69" s="128"/>
      <c r="L69" s="128"/>
      <c r="M69" s="128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/>
      <c r="BR69" s="12"/>
      <c r="BS69" s="12"/>
      <c r="BT69" s="12"/>
      <c r="BU69" s="12"/>
      <c r="BV69" s="12"/>
      <c r="BW69" s="12"/>
      <c r="BX69" s="12"/>
      <c r="BY69" s="12"/>
      <c r="BZ69" s="12"/>
      <c r="CA69" s="12"/>
      <c r="CB69" s="12"/>
      <c r="CC69" s="12"/>
      <c r="CD69" s="12"/>
      <c r="CE69" s="12"/>
      <c r="CF69" s="12"/>
      <c r="CG69" s="12"/>
      <c r="CH69" s="12"/>
      <c r="CI69" s="12"/>
      <c r="CJ69" s="12"/>
      <c r="CK69" s="12"/>
      <c r="CL69" s="12"/>
      <c r="CM69" s="12"/>
      <c r="CN69" s="12"/>
      <c r="CO69" s="12"/>
      <c r="CP69" s="12"/>
      <c r="CQ69" s="12"/>
      <c r="CR69" s="12"/>
      <c r="CS69" s="12"/>
      <c r="CT69" s="12"/>
      <c r="CU69" s="12"/>
      <c r="CV69" s="12"/>
      <c r="CW69" s="12"/>
      <c r="CX69" s="12"/>
      <c r="CY69" s="12"/>
      <c r="CZ69" s="12"/>
      <c r="DA69" s="12"/>
      <c r="DB69" s="12"/>
      <c r="DC69" s="12"/>
      <c r="DD69" s="12"/>
      <c r="DE69" s="12"/>
      <c r="DF69" s="12"/>
      <c r="DG69" s="12"/>
      <c r="DH69" s="12"/>
      <c r="DI69" s="12"/>
      <c r="DJ69" s="12"/>
      <c r="DK69" s="12"/>
      <c r="DL69" s="12"/>
      <c r="DM69" s="12"/>
      <c r="DN69" s="12"/>
      <c r="DO69" s="12"/>
      <c r="DP69" s="12"/>
      <c r="DQ69" s="12"/>
      <c r="DR69" s="12"/>
      <c r="DS69" s="12"/>
      <c r="DT69" s="12"/>
      <c r="DU69" s="12"/>
      <c r="DV69" s="12"/>
      <c r="DW69" s="12"/>
      <c r="DX69" s="12"/>
      <c r="DY69" s="12"/>
      <c r="DZ69" s="12"/>
      <c r="EA69" s="12"/>
      <c r="EB69" s="12"/>
      <c r="EC69" s="12"/>
      <c r="ED69" s="12"/>
      <c r="EE69" s="12"/>
      <c r="EF69" s="12"/>
      <c r="EG69" s="12"/>
      <c r="EH69" s="12"/>
      <c r="EI69" s="12"/>
      <c r="EJ69" s="12"/>
      <c r="EK69" s="12"/>
      <c r="EL69" s="12"/>
      <c r="EM69" s="12"/>
      <c r="EN69" s="12"/>
      <c r="EO69" s="12"/>
      <c r="EP69" s="12"/>
      <c r="EQ69" s="12"/>
      <c r="ER69" s="12"/>
      <c r="ES69" s="12"/>
      <c r="ET69" s="12"/>
      <c r="EU69" s="12"/>
      <c r="EV69" s="12"/>
      <c r="EW69" s="12"/>
      <c r="EX69" s="12"/>
      <c r="EY69" s="12"/>
      <c r="EZ69" s="12"/>
      <c r="FA69" s="12"/>
      <c r="FB69" s="12"/>
      <c r="FC69" s="12"/>
      <c r="FD69" s="12"/>
      <c r="FE69" s="12"/>
      <c r="FF69" s="12"/>
      <c r="FG69" s="12"/>
      <c r="FH69" s="12"/>
      <c r="FI69" s="12"/>
      <c r="FJ69" s="12"/>
      <c r="FK69" s="12"/>
      <c r="FL69" s="12"/>
      <c r="FM69" s="12"/>
      <c r="FN69" s="12"/>
      <c r="FO69" s="12"/>
      <c r="FP69" s="12"/>
      <c r="FQ69" s="12"/>
      <c r="FR69" s="12"/>
      <c r="FS69" s="12"/>
      <c r="FT69" s="12"/>
      <c r="FU69" s="12"/>
      <c r="FV69" s="12"/>
      <c r="FW69" s="12"/>
      <c r="FX69" s="12"/>
      <c r="FY69" s="12"/>
      <c r="FZ69" s="12"/>
      <c r="GA69" s="12"/>
      <c r="GB69" s="12"/>
      <c r="GC69" s="12"/>
      <c r="GD69" s="12"/>
      <c r="GE69" s="12"/>
      <c r="GF69" s="12"/>
      <c r="GG69" s="12"/>
      <c r="GH69" s="12"/>
      <c r="GI69" s="12"/>
      <c r="GJ69" s="12"/>
      <c r="GK69" s="12"/>
      <c r="GL69" s="12"/>
      <c r="GM69" s="12"/>
      <c r="GN69" s="12"/>
      <c r="GO69" s="12"/>
      <c r="GP69" s="12"/>
      <c r="GQ69" s="12"/>
      <c r="GR69" s="12"/>
      <c r="GS69" s="12"/>
      <c r="GT69" s="12"/>
      <c r="GU69" s="12"/>
    </row>
    <row r="70" spans="1:203" s="13" customFormat="1" ht="16.5" customHeight="1">
      <c r="A70" s="14"/>
      <c r="B70" s="15"/>
      <c r="C70" s="32">
        <v>10</v>
      </c>
      <c r="D70" s="129" t="s">
        <v>67</v>
      </c>
      <c r="E70" s="154">
        <v>698</v>
      </c>
      <c r="F70" s="12"/>
      <c r="G70" s="146" t="s">
        <v>85</v>
      </c>
      <c r="H70" s="147" t="s">
        <v>144</v>
      </c>
      <c r="I70" s="145">
        <f>+I62-I67</f>
        <v>90661</v>
      </c>
      <c r="J70" s="12"/>
      <c r="K70" s="191" t="s">
        <v>156</v>
      </c>
      <c r="L70" s="191"/>
      <c r="M70" s="191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/>
      <c r="BR70" s="12"/>
      <c r="BS70" s="12"/>
      <c r="BT70" s="12"/>
      <c r="BU70" s="12"/>
      <c r="BV70" s="12"/>
      <c r="BW70" s="12"/>
      <c r="BX70" s="12"/>
      <c r="BY70" s="12"/>
      <c r="BZ70" s="12"/>
      <c r="CA70" s="12"/>
      <c r="CB70" s="12"/>
      <c r="CC70" s="12"/>
      <c r="CD70" s="12"/>
      <c r="CE70" s="12"/>
      <c r="CF70" s="12"/>
      <c r="CG70" s="12"/>
      <c r="CH70" s="12"/>
      <c r="CI70" s="12"/>
      <c r="CJ70" s="12"/>
      <c r="CK70" s="12"/>
      <c r="CL70" s="12"/>
      <c r="CM70" s="12"/>
      <c r="CN70" s="12"/>
      <c r="CO70" s="12"/>
      <c r="CP70" s="12"/>
      <c r="CQ70" s="12"/>
      <c r="CR70" s="12"/>
      <c r="CS70" s="12"/>
      <c r="CT70" s="12"/>
      <c r="CU70" s="12"/>
      <c r="CV70" s="12"/>
      <c r="CW70" s="12"/>
      <c r="CX70" s="12"/>
      <c r="CY70" s="12"/>
      <c r="CZ70" s="12"/>
      <c r="DA70" s="12"/>
      <c r="DB70" s="12"/>
      <c r="DC70" s="12"/>
      <c r="DD70" s="12"/>
      <c r="DE70" s="12"/>
      <c r="DF70" s="12"/>
      <c r="DG70" s="12"/>
      <c r="DH70" s="12"/>
      <c r="DI70" s="12"/>
      <c r="DJ70" s="12"/>
      <c r="DK70" s="12"/>
      <c r="DL70" s="12"/>
      <c r="DM70" s="12"/>
      <c r="DN70" s="12"/>
      <c r="DO70" s="12"/>
      <c r="DP70" s="12"/>
      <c r="DQ70" s="12"/>
      <c r="DR70" s="12"/>
      <c r="DS70" s="12"/>
      <c r="DT70" s="12"/>
      <c r="DU70" s="12"/>
      <c r="DV70" s="12"/>
      <c r="DW70" s="12"/>
      <c r="DX70" s="12"/>
      <c r="DY70" s="12"/>
      <c r="DZ70" s="12"/>
      <c r="EA70" s="12"/>
      <c r="EB70" s="12"/>
      <c r="EC70" s="12"/>
      <c r="ED70" s="12"/>
      <c r="EE70" s="12"/>
      <c r="EF70" s="12"/>
      <c r="EG70" s="12"/>
      <c r="EH70" s="12"/>
      <c r="EI70" s="12"/>
      <c r="EJ70" s="12"/>
      <c r="EK70" s="12"/>
      <c r="EL70" s="12"/>
      <c r="EM70" s="12"/>
      <c r="EN70" s="12"/>
      <c r="EO70" s="12"/>
      <c r="EP70" s="12"/>
      <c r="EQ70" s="12"/>
      <c r="ER70" s="12"/>
      <c r="ES70" s="12"/>
      <c r="ET70" s="12"/>
      <c r="EU70" s="12"/>
      <c r="EV70" s="12"/>
      <c r="EW70" s="12"/>
      <c r="EX70" s="12"/>
      <c r="EY70" s="12"/>
      <c r="EZ70" s="12"/>
      <c r="FA70" s="12"/>
      <c r="FB70" s="12"/>
      <c r="FC70" s="12"/>
      <c r="FD70" s="12"/>
      <c r="FE70" s="12"/>
      <c r="FF70" s="12"/>
      <c r="FG70" s="12"/>
      <c r="FH70" s="12"/>
      <c r="FI70" s="12"/>
      <c r="FJ70" s="12"/>
      <c r="FK70" s="12"/>
      <c r="FL70" s="12"/>
      <c r="FM70" s="12"/>
      <c r="FN70" s="12"/>
      <c r="FO70" s="12"/>
      <c r="FP70" s="12"/>
      <c r="FQ70" s="12"/>
      <c r="FR70" s="12"/>
      <c r="FS70" s="12"/>
      <c r="FT70" s="12"/>
      <c r="FU70" s="12"/>
      <c r="FV70" s="12"/>
      <c r="FW70" s="12"/>
      <c r="FX70" s="12"/>
      <c r="FY70" s="12"/>
      <c r="FZ70" s="12"/>
      <c r="GA70" s="12"/>
      <c r="GB70" s="12"/>
      <c r="GC70" s="12"/>
      <c r="GD70" s="12"/>
      <c r="GE70" s="12"/>
      <c r="GF70" s="12"/>
      <c r="GG70" s="12"/>
      <c r="GH70" s="12"/>
      <c r="GI70" s="12"/>
      <c r="GJ70" s="12"/>
      <c r="GK70" s="12"/>
      <c r="GL70" s="12"/>
      <c r="GM70" s="12"/>
      <c r="GN70" s="12"/>
      <c r="GO70" s="12"/>
      <c r="GP70" s="12"/>
      <c r="GQ70" s="12"/>
      <c r="GR70" s="12"/>
      <c r="GS70" s="12"/>
      <c r="GT70" s="12"/>
      <c r="GU70" s="12"/>
    </row>
    <row r="71" spans="1:203" s="13" customFormat="1" ht="18.75" thickBot="1">
      <c r="A71" s="14"/>
      <c r="B71" s="15"/>
      <c r="C71" s="32">
        <v>11</v>
      </c>
      <c r="D71" s="129" t="s">
        <v>68</v>
      </c>
      <c r="E71" s="154">
        <v>78</v>
      </c>
      <c r="F71" s="12"/>
      <c r="G71" s="150"/>
      <c r="H71" s="151"/>
      <c r="I71" s="181"/>
      <c r="J71" s="12"/>
      <c r="K71" s="191"/>
      <c r="L71" s="191"/>
      <c r="M71" s="191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12"/>
      <c r="CC71" s="12"/>
      <c r="CD71" s="12"/>
      <c r="CE71" s="12"/>
      <c r="CF71" s="12"/>
      <c r="CG71" s="12"/>
      <c r="CH71" s="12"/>
      <c r="CI71" s="12"/>
      <c r="CJ71" s="12"/>
      <c r="CK71" s="12"/>
      <c r="CL71" s="12"/>
      <c r="CM71" s="12"/>
      <c r="CN71" s="12"/>
      <c r="CO71" s="12"/>
      <c r="CP71" s="12"/>
      <c r="CQ71" s="12"/>
      <c r="CR71" s="12"/>
      <c r="CS71" s="12"/>
      <c r="CT71" s="12"/>
      <c r="CU71" s="12"/>
      <c r="CV71" s="12"/>
      <c r="CW71" s="12"/>
      <c r="CX71" s="12"/>
      <c r="CY71" s="12"/>
      <c r="CZ71" s="12"/>
      <c r="DA71" s="12"/>
      <c r="DB71" s="12"/>
      <c r="DC71" s="12"/>
      <c r="DD71" s="12"/>
      <c r="DE71" s="12"/>
      <c r="DF71" s="12"/>
      <c r="DG71" s="12"/>
      <c r="DH71" s="12"/>
      <c r="DI71" s="12"/>
      <c r="DJ71" s="12"/>
      <c r="DK71" s="12"/>
      <c r="DL71" s="12"/>
      <c r="DM71" s="12"/>
      <c r="DN71" s="12"/>
      <c r="DO71" s="12"/>
      <c r="DP71" s="12"/>
      <c r="DQ71" s="12"/>
      <c r="DR71" s="12"/>
      <c r="DS71" s="12"/>
      <c r="DT71" s="12"/>
      <c r="DU71" s="12"/>
      <c r="DV71" s="12"/>
      <c r="DW71" s="12"/>
      <c r="DX71" s="12"/>
      <c r="DY71" s="12"/>
      <c r="DZ71" s="12"/>
      <c r="EA71" s="12"/>
      <c r="EB71" s="12"/>
      <c r="EC71" s="12"/>
      <c r="ED71" s="12"/>
      <c r="EE71" s="12"/>
      <c r="EF71" s="12"/>
      <c r="EG71" s="12"/>
      <c r="EH71" s="12"/>
      <c r="EI71" s="12"/>
      <c r="EJ71" s="12"/>
      <c r="EK71" s="12"/>
      <c r="EL71" s="12"/>
      <c r="EM71" s="12"/>
      <c r="EN71" s="12"/>
      <c r="EO71" s="12"/>
      <c r="EP71" s="12"/>
      <c r="EQ71" s="12"/>
      <c r="ER71" s="12"/>
      <c r="ES71" s="12"/>
      <c r="ET71" s="12"/>
      <c r="EU71" s="12"/>
      <c r="EV71" s="12"/>
      <c r="EW71" s="12"/>
      <c r="EX71" s="12"/>
      <c r="EY71" s="12"/>
      <c r="EZ71" s="12"/>
      <c r="FA71" s="12"/>
      <c r="FB71" s="12"/>
      <c r="FC71" s="12"/>
      <c r="FD71" s="12"/>
      <c r="FE71" s="12"/>
      <c r="FF71" s="12"/>
      <c r="FG71" s="12"/>
      <c r="FH71" s="12"/>
      <c r="FI71" s="12"/>
      <c r="FJ71" s="12"/>
      <c r="FK71" s="12"/>
      <c r="FL71" s="12"/>
      <c r="FM71" s="12"/>
      <c r="FN71" s="12"/>
      <c r="FO71" s="12"/>
      <c r="FP71" s="12"/>
      <c r="FQ71" s="12"/>
      <c r="FR71" s="12"/>
      <c r="FS71" s="12"/>
      <c r="FT71" s="12"/>
      <c r="FU71" s="12"/>
      <c r="FV71" s="12"/>
      <c r="FW71" s="12"/>
      <c r="FX71" s="12"/>
      <c r="FY71" s="12"/>
      <c r="FZ71" s="12"/>
      <c r="GA71" s="12"/>
      <c r="GB71" s="12"/>
      <c r="GC71" s="12"/>
      <c r="GD71" s="12"/>
      <c r="GE71" s="12"/>
      <c r="GF71" s="12"/>
      <c r="GG71" s="12"/>
      <c r="GH71" s="12"/>
      <c r="GI71" s="12"/>
      <c r="GJ71" s="12"/>
      <c r="GK71" s="12"/>
      <c r="GL71" s="12"/>
      <c r="GM71" s="12"/>
      <c r="GN71" s="12"/>
      <c r="GO71" s="12"/>
      <c r="GP71" s="12"/>
      <c r="GQ71" s="12"/>
      <c r="GR71" s="12"/>
      <c r="GS71" s="12"/>
      <c r="GT71" s="12"/>
      <c r="GU71" s="12"/>
    </row>
    <row r="72" spans="1:203" s="13" customFormat="1" ht="18.75" thickTop="1">
      <c r="A72" s="14"/>
      <c r="B72" s="15"/>
      <c r="C72" s="32">
        <v>12</v>
      </c>
      <c r="D72" s="129" t="s">
        <v>127</v>
      </c>
      <c r="E72" s="34">
        <v>0</v>
      </c>
      <c r="F72" s="12"/>
      <c r="J72" s="12"/>
      <c r="K72" s="191"/>
      <c r="L72" s="191"/>
      <c r="M72" s="191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  <c r="BN72" s="12"/>
      <c r="BO72" s="12"/>
      <c r="BP72" s="12"/>
      <c r="BQ72" s="12"/>
      <c r="BR72" s="12"/>
      <c r="BS72" s="12"/>
      <c r="BT72" s="12"/>
      <c r="BU72" s="12"/>
      <c r="BV72" s="12"/>
      <c r="BW72" s="12"/>
      <c r="BX72" s="12"/>
      <c r="BY72" s="12"/>
      <c r="BZ72" s="12"/>
      <c r="CA72" s="12"/>
      <c r="CB72" s="12"/>
      <c r="CC72" s="12"/>
      <c r="CD72" s="12"/>
      <c r="CE72" s="12"/>
      <c r="CF72" s="12"/>
      <c r="CG72" s="12"/>
      <c r="CH72" s="12"/>
      <c r="CI72" s="12"/>
      <c r="CJ72" s="12"/>
      <c r="CK72" s="12"/>
      <c r="CL72" s="12"/>
      <c r="CM72" s="12"/>
      <c r="CN72" s="12"/>
      <c r="CO72" s="12"/>
      <c r="CP72" s="12"/>
      <c r="CQ72" s="12"/>
      <c r="CR72" s="12"/>
      <c r="CS72" s="12"/>
      <c r="CT72" s="12"/>
      <c r="CU72" s="12"/>
      <c r="CV72" s="12"/>
      <c r="CW72" s="12"/>
      <c r="CX72" s="12"/>
      <c r="CY72" s="12"/>
      <c r="CZ72" s="12"/>
      <c r="DA72" s="12"/>
      <c r="DB72" s="12"/>
      <c r="DC72" s="12"/>
      <c r="DD72" s="12"/>
      <c r="DE72" s="12"/>
      <c r="DF72" s="12"/>
      <c r="DG72" s="12"/>
      <c r="DH72" s="12"/>
      <c r="DI72" s="12"/>
      <c r="DJ72" s="12"/>
      <c r="DK72" s="12"/>
      <c r="DL72" s="12"/>
      <c r="DM72" s="12"/>
      <c r="DN72" s="12"/>
      <c r="DO72" s="12"/>
      <c r="DP72" s="12"/>
      <c r="DQ72" s="12"/>
      <c r="DR72" s="12"/>
      <c r="DS72" s="12"/>
      <c r="DT72" s="12"/>
      <c r="DU72" s="12"/>
      <c r="DV72" s="12"/>
      <c r="DW72" s="12"/>
      <c r="DX72" s="12"/>
      <c r="DY72" s="12"/>
      <c r="DZ72" s="12"/>
      <c r="EA72" s="12"/>
      <c r="EB72" s="12"/>
      <c r="EC72" s="12"/>
      <c r="ED72" s="12"/>
      <c r="EE72" s="12"/>
      <c r="EF72" s="12"/>
      <c r="EG72" s="12"/>
      <c r="EH72" s="12"/>
      <c r="EI72" s="12"/>
      <c r="EJ72" s="12"/>
      <c r="EK72" s="12"/>
      <c r="EL72" s="12"/>
      <c r="EM72" s="12"/>
      <c r="EN72" s="12"/>
      <c r="EO72" s="12"/>
      <c r="EP72" s="12"/>
      <c r="EQ72" s="12"/>
      <c r="ER72" s="12"/>
      <c r="ES72" s="12"/>
      <c r="ET72" s="12"/>
      <c r="EU72" s="12"/>
      <c r="EV72" s="12"/>
      <c r="EW72" s="12"/>
      <c r="EX72" s="12"/>
      <c r="EY72" s="12"/>
      <c r="EZ72" s="12"/>
      <c r="FA72" s="12"/>
      <c r="FB72" s="12"/>
      <c r="FC72" s="12"/>
      <c r="FD72" s="12"/>
      <c r="FE72" s="12"/>
      <c r="FF72" s="12"/>
      <c r="FG72" s="12"/>
      <c r="FH72" s="12"/>
      <c r="FI72" s="12"/>
      <c r="FJ72" s="12"/>
      <c r="FK72" s="12"/>
      <c r="FL72" s="12"/>
      <c r="FM72" s="12"/>
      <c r="FN72" s="12"/>
      <c r="FO72" s="12"/>
      <c r="FP72" s="12"/>
      <c r="FQ72" s="12"/>
      <c r="FR72" s="12"/>
      <c r="FS72" s="12"/>
      <c r="FT72" s="12"/>
      <c r="FU72" s="12"/>
      <c r="FV72" s="12"/>
      <c r="FW72" s="12"/>
      <c r="FX72" s="12"/>
      <c r="FY72" s="12"/>
      <c r="FZ72" s="12"/>
      <c r="GA72" s="12"/>
      <c r="GB72" s="12"/>
      <c r="GC72" s="12"/>
      <c r="GD72" s="12"/>
      <c r="GE72" s="12"/>
      <c r="GF72" s="12"/>
      <c r="GG72" s="12"/>
      <c r="GH72" s="12"/>
      <c r="GI72" s="12"/>
      <c r="GJ72" s="12"/>
      <c r="GK72" s="12"/>
      <c r="GL72" s="12"/>
      <c r="GM72" s="12"/>
      <c r="GN72" s="12"/>
      <c r="GO72" s="12"/>
      <c r="GP72" s="12"/>
      <c r="GQ72" s="12"/>
      <c r="GR72" s="12"/>
      <c r="GS72" s="12"/>
      <c r="GT72" s="12"/>
      <c r="GU72" s="12"/>
    </row>
    <row r="73" spans="1:203" s="13" customFormat="1" ht="18">
      <c r="A73" s="14"/>
      <c r="B73" s="15"/>
      <c r="C73" s="32">
        <v>13</v>
      </c>
      <c r="D73" s="36" t="s">
        <v>69</v>
      </c>
      <c r="E73" s="131">
        <f>SUM(E68:E72)</f>
        <v>3075</v>
      </c>
      <c r="F73" s="12"/>
      <c r="G73" s="130"/>
      <c r="H73" s="35"/>
      <c r="I73" s="35"/>
      <c r="J73" s="12"/>
      <c r="K73" s="184"/>
      <c r="L73" s="184"/>
      <c r="M73" s="184"/>
      <c r="N73" s="12"/>
      <c r="O73" s="12"/>
      <c r="P73" s="12"/>
      <c r="Q73" s="12"/>
      <c r="R73" s="12"/>
      <c r="S73" s="29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  <c r="BN73" s="12"/>
      <c r="BO73" s="12"/>
      <c r="BP73" s="12"/>
      <c r="BQ73" s="12"/>
      <c r="BR73" s="12"/>
      <c r="BS73" s="12"/>
      <c r="BT73" s="12"/>
      <c r="BU73" s="12"/>
      <c r="BV73" s="12"/>
      <c r="BW73" s="12"/>
      <c r="BX73" s="12"/>
      <c r="BY73" s="12"/>
      <c r="BZ73" s="12"/>
      <c r="CA73" s="12"/>
      <c r="CB73" s="12"/>
      <c r="CC73" s="12"/>
      <c r="CD73" s="12"/>
      <c r="CE73" s="12"/>
      <c r="CF73" s="12"/>
      <c r="CG73" s="12"/>
      <c r="CH73" s="12"/>
      <c r="CI73" s="12"/>
      <c r="CJ73" s="12"/>
      <c r="CK73" s="12"/>
      <c r="CL73" s="12"/>
      <c r="CM73" s="12"/>
      <c r="CN73" s="12"/>
      <c r="CO73" s="12"/>
      <c r="CP73" s="12"/>
      <c r="CQ73" s="12"/>
      <c r="CR73" s="12"/>
      <c r="CS73" s="12"/>
      <c r="CT73" s="12"/>
      <c r="CU73" s="12"/>
      <c r="CV73" s="12"/>
      <c r="CW73" s="12"/>
      <c r="CX73" s="12"/>
      <c r="CY73" s="12"/>
      <c r="CZ73" s="12"/>
      <c r="DA73" s="12"/>
      <c r="DB73" s="12"/>
      <c r="DC73" s="12"/>
      <c r="DD73" s="12"/>
      <c r="DE73" s="12"/>
      <c r="DF73" s="12"/>
      <c r="DG73" s="12"/>
      <c r="DH73" s="12"/>
      <c r="DI73" s="12"/>
      <c r="DJ73" s="12"/>
      <c r="DK73" s="12"/>
      <c r="DL73" s="12"/>
      <c r="DM73" s="12"/>
      <c r="DN73" s="12"/>
      <c r="DO73" s="12"/>
      <c r="DP73" s="12"/>
      <c r="DQ73" s="12"/>
      <c r="DR73" s="12"/>
      <c r="DS73" s="12"/>
      <c r="DT73" s="12"/>
      <c r="DU73" s="12"/>
      <c r="DV73" s="12"/>
      <c r="DW73" s="12"/>
      <c r="DX73" s="12"/>
      <c r="DY73" s="12"/>
      <c r="DZ73" s="12"/>
      <c r="EA73" s="12"/>
      <c r="EB73" s="12"/>
      <c r="EC73" s="12"/>
      <c r="ED73" s="12"/>
      <c r="EE73" s="12"/>
      <c r="EF73" s="12"/>
      <c r="EG73" s="12"/>
      <c r="EH73" s="12"/>
      <c r="EI73" s="12"/>
      <c r="EJ73" s="12"/>
      <c r="EK73" s="12"/>
      <c r="EL73" s="12"/>
      <c r="EM73" s="12"/>
      <c r="EN73" s="12"/>
      <c r="EO73" s="12"/>
      <c r="EP73" s="12"/>
      <c r="EQ73" s="12"/>
      <c r="ER73" s="12"/>
      <c r="ES73" s="12"/>
      <c r="ET73" s="12"/>
      <c r="EU73" s="12"/>
      <c r="EV73" s="12"/>
      <c r="EW73" s="12"/>
      <c r="EX73" s="12"/>
      <c r="EY73" s="12"/>
      <c r="EZ73" s="12"/>
      <c r="FA73" s="12"/>
      <c r="FB73" s="12"/>
      <c r="FC73" s="12"/>
      <c r="FD73" s="12"/>
      <c r="FE73" s="12"/>
      <c r="FF73" s="12"/>
      <c r="FG73" s="12"/>
      <c r="FH73" s="12"/>
      <c r="FI73" s="12"/>
      <c r="FJ73" s="12"/>
      <c r="FK73" s="12"/>
      <c r="FL73" s="12"/>
      <c r="FM73" s="12"/>
      <c r="FN73" s="12"/>
      <c r="FO73" s="12"/>
      <c r="FP73" s="12"/>
      <c r="FQ73" s="12"/>
      <c r="FR73" s="12"/>
      <c r="FS73" s="12"/>
      <c r="FT73" s="12"/>
      <c r="FU73" s="12"/>
      <c r="FV73" s="12"/>
      <c r="FW73" s="12"/>
      <c r="FX73" s="12"/>
      <c r="FY73" s="12"/>
      <c r="FZ73" s="12"/>
      <c r="GA73" s="12"/>
      <c r="GB73" s="12"/>
      <c r="GC73" s="12"/>
      <c r="GD73" s="12"/>
      <c r="GE73" s="12"/>
      <c r="GF73" s="12"/>
      <c r="GG73" s="12"/>
      <c r="GH73" s="12"/>
      <c r="GI73" s="12"/>
      <c r="GJ73" s="12"/>
      <c r="GK73" s="12"/>
      <c r="GL73" s="12"/>
      <c r="GM73" s="12"/>
      <c r="GN73" s="12"/>
      <c r="GO73" s="12"/>
      <c r="GP73" s="12"/>
      <c r="GQ73" s="12"/>
      <c r="GR73" s="12"/>
      <c r="GS73" s="12"/>
      <c r="GT73" s="12"/>
      <c r="GU73" s="12"/>
    </row>
    <row r="74" spans="1:203" s="13" customFormat="1" ht="18">
      <c r="A74" s="14"/>
      <c r="B74" s="15"/>
      <c r="C74" s="32"/>
      <c r="D74" s="129"/>
      <c r="E74" s="56"/>
      <c r="F74" s="12"/>
      <c r="G74" s="37"/>
      <c r="H74" s="37"/>
      <c r="I74" s="37"/>
      <c r="J74" s="12"/>
      <c r="K74" s="183" t="s">
        <v>110</v>
      </c>
      <c r="L74" s="183"/>
      <c r="M74" s="183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  <c r="BN74" s="12"/>
      <c r="BO74" s="12"/>
      <c r="BP74" s="12"/>
      <c r="BQ74" s="12"/>
      <c r="BR74" s="12"/>
      <c r="BS74" s="12"/>
      <c r="BT74" s="12"/>
      <c r="BU74" s="12"/>
      <c r="BV74" s="12"/>
      <c r="BW74" s="12"/>
      <c r="BX74" s="12"/>
      <c r="BY74" s="12"/>
      <c r="BZ74" s="12"/>
      <c r="CA74" s="12"/>
      <c r="CB74" s="12"/>
      <c r="CC74" s="12"/>
      <c r="CD74" s="12"/>
      <c r="CE74" s="12"/>
      <c r="CF74" s="12"/>
      <c r="CG74" s="12"/>
      <c r="CH74" s="12"/>
      <c r="CI74" s="12"/>
      <c r="CJ74" s="12"/>
      <c r="CK74" s="12"/>
      <c r="CL74" s="12"/>
      <c r="CM74" s="12"/>
      <c r="CN74" s="12"/>
      <c r="CO74" s="12"/>
      <c r="CP74" s="12"/>
      <c r="CQ74" s="12"/>
      <c r="CR74" s="12"/>
      <c r="CS74" s="12"/>
      <c r="CT74" s="12"/>
      <c r="CU74" s="12"/>
      <c r="CV74" s="12"/>
      <c r="CW74" s="12"/>
      <c r="CX74" s="12"/>
      <c r="CY74" s="12"/>
      <c r="CZ74" s="12"/>
      <c r="DA74" s="12"/>
      <c r="DB74" s="12"/>
      <c r="DC74" s="12"/>
      <c r="DD74" s="12"/>
      <c r="DE74" s="12"/>
      <c r="DF74" s="12"/>
      <c r="DG74" s="12"/>
      <c r="DH74" s="12"/>
      <c r="DI74" s="12"/>
      <c r="DJ74" s="12"/>
      <c r="DK74" s="12"/>
      <c r="DL74" s="12"/>
      <c r="DM74" s="12"/>
      <c r="DN74" s="12"/>
      <c r="DO74" s="12"/>
      <c r="DP74" s="12"/>
      <c r="DQ74" s="12"/>
      <c r="DR74" s="12"/>
      <c r="DS74" s="12"/>
      <c r="DT74" s="12"/>
      <c r="DU74" s="12"/>
      <c r="DV74" s="12"/>
      <c r="DW74" s="12"/>
      <c r="DX74" s="12"/>
      <c r="DY74" s="12"/>
      <c r="DZ74" s="12"/>
      <c r="EA74" s="12"/>
      <c r="EB74" s="12"/>
      <c r="EC74" s="12"/>
      <c r="ED74" s="12"/>
      <c r="EE74" s="12"/>
      <c r="EF74" s="12"/>
      <c r="EG74" s="12"/>
      <c r="EH74" s="12"/>
      <c r="EI74" s="12"/>
      <c r="EJ74" s="12"/>
      <c r="EK74" s="12"/>
      <c r="EL74" s="12"/>
      <c r="EM74" s="12"/>
      <c r="EN74" s="12"/>
      <c r="EO74" s="12"/>
      <c r="EP74" s="12"/>
      <c r="EQ74" s="12"/>
      <c r="ER74" s="12"/>
      <c r="ES74" s="12"/>
      <c r="ET74" s="12"/>
      <c r="EU74" s="12"/>
      <c r="EV74" s="12"/>
      <c r="EW74" s="12"/>
      <c r="EX74" s="12"/>
      <c r="EY74" s="12"/>
      <c r="EZ74" s="12"/>
      <c r="FA74" s="12"/>
      <c r="FB74" s="12"/>
      <c r="FC74" s="12"/>
      <c r="FD74" s="12"/>
      <c r="FE74" s="12"/>
      <c r="FF74" s="12"/>
      <c r="FG74" s="12"/>
      <c r="FH74" s="12"/>
      <c r="FI74" s="12"/>
      <c r="FJ74" s="12"/>
      <c r="FK74" s="12"/>
      <c r="FL74" s="12"/>
      <c r="FM74" s="12"/>
      <c r="FN74" s="12"/>
      <c r="FO74" s="12"/>
      <c r="FP74" s="12"/>
      <c r="FQ74" s="12"/>
      <c r="FR74" s="12"/>
      <c r="FS74" s="12"/>
      <c r="FT74" s="12"/>
      <c r="FU74" s="12"/>
      <c r="FV74" s="12"/>
      <c r="FW74" s="12"/>
      <c r="FX74" s="12"/>
      <c r="FY74" s="12"/>
      <c r="FZ74" s="12"/>
      <c r="GA74" s="12"/>
      <c r="GB74" s="12"/>
      <c r="GC74" s="12"/>
      <c r="GD74" s="12"/>
      <c r="GE74" s="12"/>
      <c r="GF74" s="12"/>
      <c r="GG74" s="12"/>
      <c r="GH74" s="12"/>
      <c r="GI74" s="12"/>
      <c r="GJ74" s="12"/>
      <c r="GK74" s="12"/>
      <c r="GL74" s="12"/>
      <c r="GM74" s="12"/>
      <c r="GN74" s="12"/>
      <c r="GO74" s="12"/>
      <c r="GP74" s="12"/>
      <c r="GQ74" s="12"/>
      <c r="GR74" s="12"/>
      <c r="GS74" s="12"/>
      <c r="GT74" s="12"/>
      <c r="GU74" s="12"/>
    </row>
    <row r="75" spans="1:203" s="13" customFormat="1" ht="18">
      <c r="A75" s="14"/>
      <c r="B75" s="15"/>
      <c r="C75" s="32">
        <v>13</v>
      </c>
      <c r="D75" s="36" t="s">
        <v>70</v>
      </c>
      <c r="E75" s="132">
        <f>E65-E73</f>
        <v>5512</v>
      </c>
      <c r="F75" s="12"/>
      <c r="G75" s="37"/>
      <c r="H75" s="37"/>
      <c r="I75" s="37"/>
      <c r="J75" s="12"/>
      <c r="K75" s="183"/>
      <c r="L75" s="183"/>
      <c r="M75" s="183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2"/>
      <c r="BT75" s="12"/>
      <c r="BU75" s="12"/>
      <c r="BV75" s="12"/>
      <c r="BW75" s="12"/>
      <c r="BX75" s="12"/>
      <c r="BY75" s="12"/>
      <c r="BZ75" s="12"/>
      <c r="CA75" s="12"/>
      <c r="CB75" s="12"/>
      <c r="CC75" s="12"/>
      <c r="CD75" s="12"/>
      <c r="CE75" s="12"/>
      <c r="CF75" s="12"/>
      <c r="CG75" s="12"/>
      <c r="CH75" s="12"/>
      <c r="CI75" s="12"/>
      <c r="CJ75" s="12"/>
      <c r="CK75" s="12"/>
      <c r="CL75" s="12"/>
      <c r="CM75" s="12"/>
      <c r="CN75" s="12"/>
      <c r="CO75" s="12"/>
      <c r="CP75" s="12"/>
      <c r="CQ75" s="12"/>
      <c r="CR75" s="12"/>
      <c r="CS75" s="12"/>
      <c r="CT75" s="12"/>
      <c r="CU75" s="12"/>
      <c r="CV75" s="12"/>
      <c r="CW75" s="12"/>
      <c r="CX75" s="12"/>
      <c r="CY75" s="12"/>
      <c r="CZ75" s="12"/>
      <c r="DA75" s="12"/>
      <c r="DB75" s="12"/>
      <c r="DC75" s="12"/>
      <c r="DD75" s="12"/>
      <c r="DE75" s="12"/>
      <c r="DF75" s="12"/>
      <c r="DG75" s="12"/>
      <c r="DH75" s="12"/>
      <c r="DI75" s="12"/>
      <c r="DJ75" s="12"/>
      <c r="DK75" s="12"/>
      <c r="DL75" s="12"/>
      <c r="DM75" s="12"/>
      <c r="DN75" s="12"/>
      <c r="DO75" s="12"/>
      <c r="DP75" s="12"/>
      <c r="DQ75" s="12"/>
      <c r="DR75" s="12"/>
      <c r="DS75" s="12"/>
      <c r="DT75" s="12"/>
      <c r="DU75" s="12"/>
      <c r="DV75" s="12"/>
      <c r="DW75" s="12"/>
      <c r="DX75" s="12"/>
      <c r="DY75" s="12"/>
      <c r="DZ75" s="12"/>
      <c r="EA75" s="12"/>
      <c r="EB75" s="12"/>
      <c r="EC75" s="12"/>
      <c r="ED75" s="12"/>
      <c r="EE75" s="12"/>
      <c r="EF75" s="12"/>
      <c r="EG75" s="12"/>
      <c r="EH75" s="12"/>
      <c r="EI75" s="12"/>
      <c r="EJ75" s="12"/>
      <c r="EK75" s="12"/>
      <c r="EL75" s="12"/>
      <c r="EM75" s="12"/>
      <c r="EN75" s="12"/>
      <c r="EO75" s="12"/>
      <c r="EP75" s="12"/>
      <c r="EQ75" s="12"/>
      <c r="ER75" s="12"/>
      <c r="ES75" s="12"/>
      <c r="ET75" s="12"/>
      <c r="EU75" s="12"/>
      <c r="EV75" s="12"/>
      <c r="EW75" s="12"/>
      <c r="EX75" s="12"/>
      <c r="EY75" s="12"/>
      <c r="EZ75" s="12"/>
      <c r="FA75" s="12"/>
      <c r="FB75" s="12"/>
      <c r="FC75" s="12"/>
      <c r="FD75" s="12"/>
      <c r="FE75" s="12"/>
      <c r="FF75" s="12"/>
      <c r="FG75" s="12"/>
      <c r="FH75" s="12"/>
      <c r="FI75" s="12"/>
      <c r="FJ75" s="12"/>
      <c r="FK75" s="12"/>
      <c r="FL75" s="12"/>
      <c r="FM75" s="12"/>
      <c r="FN75" s="12"/>
      <c r="FO75" s="12"/>
      <c r="FP75" s="12"/>
      <c r="FQ75" s="12"/>
      <c r="FR75" s="12"/>
      <c r="FS75" s="12"/>
      <c r="FT75" s="12"/>
      <c r="FU75" s="12"/>
      <c r="FV75" s="12"/>
      <c r="FW75" s="12"/>
      <c r="FX75" s="12"/>
      <c r="FY75" s="12"/>
      <c r="FZ75" s="12"/>
      <c r="GA75" s="12"/>
      <c r="GB75" s="12"/>
      <c r="GC75" s="12"/>
      <c r="GD75" s="12"/>
      <c r="GE75" s="12"/>
      <c r="GF75" s="12"/>
      <c r="GG75" s="12"/>
      <c r="GH75" s="12"/>
      <c r="GI75" s="12"/>
      <c r="GJ75" s="12"/>
      <c r="GK75" s="12"/>
      <c r="GL75" s="12"/>
      <c r="GM75" s="12"/>
      <c r="GN75" s="12"/>
      <c r="GO75" s="12"/>
      <c r="GP75" s="12"/>
      <c r="GQ75" s="12"/>
      <c r="GR75" s="12"/>
      <c r="GS75" s="12"/>
      <c r="GT75" s="12"/>
      <c r="GU75" s="12"/>
    </row>
    <row r="76" spans="1:203" s="13" customFormat="1" ht="18">
      <c r="A76" s="14"/>
      <c r="B76" s="15"/>
      <c r="C76" s="32">
        <v>14</v>
      </c>
      <c r="D76" s="129" t="s">
        <v>71</v>
      </c>
      <c r="E76" s="34">
        <v>66</v>
      </c>
      <c r="F76" s="12"/>
      <c r="G76" s="37"/>
      <c r="H76" s="37"/>
      <c r="I76" s="37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/>
      <c r="BR76" s="12"/>
      <c r="BS76" s="12"/>
      <c r="BT76" s="12"/>
      <c r="BU76" s="12"/>
      <c r="BV76" s="12"/>
      <c r="BW76" s="12"/>
      <c r="BX76" s="12"/>
      <c r="BY76" s="12"/>
      <c r="BZ76" s="12"/>
      <c r="CA76" s="12"/>
      <c r="CB76" s="12"/>
      <c r="CC76" s="12"/>
      <c r="CD76" s="12"/>
      <c r="CE76" s="12"/>
      <c r="CF76" s="12"/>
      <c r="CG76" s="12"/>
      <c r="CH76" s="12"/>
      <c r="CI76" s="12"/>
      <c r="CJ76" s="12"/>
      <c r="CK76" s="12"/>
      <c r="CL76" s="12"/>
      <c r="CM76" s="12"/>
      <c r="CN76" s="12"/>
      <c r="CO76" s="12"/>
      <c r="CP76" s="12"/>
      <c r="CQ76" s="12"/>
      <c r="CR76" s="12"/>
      <c r="CS76" s="12"/>
      <c r="CT76" s="12"/>
      <c r="CU76" s="12"/>
      <c r="CV76" s="12"/>
      <c r="CW76" s="12"/>
      <c r="CX76" s="12"/>
      <c r="CY76" s="12"/>
      <c r="CZ76" s="12"/>
      <c r="DA76" s="12"/>
      <c r="DB76" s="12"/>
      <c r="DC76" s="12"/>
      <c r="DD76" s="12"/>
      <c r="DE76" s="12"/>
      <c r="DF76" s="12"/>
      <c r="DG76" s="12"/>
      <c r="DH76" s="12"/>
      <c r="DI76" s="12"/>
      <c r="DJ76" s="12"/>
      <c r="DK76" s="12"/>
      <c r="DL76" s="12"/>
      <c r="DM76" s="12"/>
      <c r="DN76" s="12"/>
      <c r="DO76" s="12"/>
      <c r="DP76" s="12"/>
      <c r="DQ76" s="12"/>
      <c r="DR76" s="12"/>
      <c r="DS76" s="12"/>
      <c r="DT76" s="12"/>
      <c r="DU76" s="12"/>
      <c r="DV76" s="12"/>
      <c r="DW76" s="12"/>
      <c r="DX76" s="12"/>
      <c r="DY76" s="12"/>
      <c r="DZ76" s="12"/>
      <c r="EA76" s="12"/>
      <c r="EB76" s="12"/>
      <c r="EC76" s="12"/>
      <c r="ED76" s="12"/>
      <c r="EE76" s="12"/>
      <c r="EF76" s="12"/>
      <c r="EG76" s="12"/>
      <c r="EH76" s="12"/>
      <c r="EI76" s="12"/>
      <c r="EJ76" s="12"/>
      <c r="EK76" s="12"/>
      <c r="EL76" s="12"/>
      <c r="EM76" s="12"/>
      <c r="EN76" s="12"/>
      <c r="EO76" s="12"/>
      <c r="EP76" s="12"/>
      <c r="EQ76" s="12"/>
      <c r="ER76" s="12"/>
      <c r="ES76" s="12"/>
      <c r="ET76" s="12"/>
      <c r="EU76" s="12"/>
      <c r="EV76" s="12"/>
      <c r="EW76" s="12"/>
      <c r="EX76" s="12"/>
      <c r="EY76" s="12"/>
      <c r="EZ76" s="12"/>
      <c r="FA76" s="12"/>
      <c r="FB76" s="12"/>
      <c r="FC76" s="12"/>
      <c r="FD76" s="12"/>
      <c r="FE76" s="12"/>
      <c r="FF76" s="12"/>
      <c r="FG76" s="12"/>
      <c r="FH76" s="12"/>
      <c r="FI76" s="12"/>
      <c r="FJ76" s="12"/>
      <c r="FK76" s="12"/>
      <c r="FL76" s="12"/>
      <c r="FM76" s="12"/>
      <c r="FN76" s="12"/>
      <c r="FO76" s="12"/>
      <c r="FP76" s="12"/>
      <c r="FQ76" s="12"/>
      <c r="FR76" s="12"/>
      <c r="FS76" s="12"/>
      <c r="FT76" s="12"/>
      <c r="FU76" s="12"/>
      <c r="FV76" s="12"/>
      <c r="FW76" s="12"/>
      <c r="FX76" s="12"/>
      <c r="FY76" s="12"/>
      <c r="FZ76" s="12"/>
      <c r="GA76" s="12"/>
      <c r="GB76" s="12"/>
      <c r="GC76" s="12"/>
      <c r="GD76" s="12"/>
      <c r="GE76" s="12"/>
      <c r="GF76" s="12"/>
      <c r="GG76" s="12"/>
      <c r="GH76" s="12"/>
      <c r="GI76" s="12"/>
      <c r="GJ76" s="12"/>
      <c r="GK76" s="12"/>
      <c r="GL76" s="12"/>
      <c r="GM76" s="12"/>
      <c r="GN76" s="12"/>
      <c r="GO76" s="12"/>
      <c r="GP76" s="12"/>
      <c r="GQ76" s="12"/>
      <c r="GR76" s="12"/>
      <c r="GS76" s="12"/>
      <c r="GT76" s="12"/>
      <c r="GU76" s="12"/>
    </row>
    <row r="77" spans="1:203" s="13" customFormat="1" ht="18">
      <c r="A77" s="14"/>
      <c r="B77" s="15"/>
      <c r="C77" s="32">
        <v>15</v>
      </c>
      <c r="D77" s="13" t="s">
        <v>129</v>
      </c>
      <c r="E77" s="56">
        <v>0</v>
      </c>
      <c r="F77" s="12"/>
      <c r="G77" s="37"/>
      <c r="H77" s="37"/>
      <c r="I77" s="37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  <c r="BN77" s="12"/>
      <c r="BO77" s="12"/>
      <c r="BP77" s="12"/>
      <c r="BQ77" s="12"/>
      <c r="BR77" s="12"/>
      <c r="BS77" s="12"/>
      <c r="BT77" s="12"/>
      <c r="BU77" s="12"/>
      <c r="BV77" s="12"/>
      <c r="BW77" s="12"/>
      <c r="BX77" s="12"/>
      <c r="BY77" s="12"/>
      <c r="BZ77" s="12"/>
      <c r="CA77" s="12"/>
      <c r="CB77" s="12"/>
      <c r="CC77" s="12"/>
      <c r="CD77" s="12"/>
      <c r="CE77" s="12"/>
      <c r="CF77" s="12"/>
      <c r="CG77" s="12"/>
      <c r="CH77" s="12"/>
      <c r="CI77" s="12"/>
      <c r="CJ77" s="12"/>
      <c r="CK77" s="12"/>
      <c r="CL77" s="12"/>
      <c r="CM77" s="12"/>
      <c r="CN77" s="12"/>
      <c r="CO77" s="12"/>
      <c r="CP77" s="12"/>
      <c r="CQ77" s="12"/>
      <c r="CR77" s="12"/>
      <c r="CS77" s="12"/>
      <c r="CT77" s="12"/>
      <c r="CU77" s="12"/>
      <c r="CV77" s="12"/>
      <c r="CW77" s="12"/>
      <c r="CX77" s="12"/>
      <c r="CY77" s="12"/>
      <c r="CZ77" s="12"/>
      <c r="DA77" s="12"/>
      <c r="DB77" s="12"/>
      <c r="DC77" s="12"/>
      <c r="DD77" s="12"/>
      <c r="DE77" s="12"/>
      <c r="DF77" s="12"/>
      <c r="DG77" s="12"/>
      <c r="DH77" s="12"/>
      <c r="DI77" s="12"/>
      <c r="DJ77" s="12"/>
      <c r="DK77" s="12"/>
      <c r="DL77" s="12"/>
      <c r="DM77" s="12"/>
      <c r="DN77" s="12"/>
      <c r="DO77" s="12"/>
      <c r="DP77" s="12"/>
      <c r="DQ77" s="12"/>
      <c r="DR77" s="12"/>
      <c r="DS77" s="12"/>
      <c r="DT77" s="12"/>
      <c r="DU77" s="12"/>
      <c r="DV77" s="12"/>
      <c r="DW77" s="12"/>
      <c r="DX77" s="12"/>
      <c r="DY77" s="12"/>
      <c r="DZ77" s="12"/>
      <c r="EA77" s="12"/>
      <c r="EB77" s="12"/>
      <c r="EC77" s="12"/>
      <c r="ED77" s="12"/>
      <c r="EE77" s="12"/>
      <c r="EF77" s="12"/>
      <c r="EG77" s="12"/>
      <c r="EH77" s="12"/>
      <c r="EI77" s="12"/>
      <c r="EJ77" s="12"/>
      <c r="EK77" s="12"/>
      <c r="EL77" s="12"/>
      <c r="EM77" s="12"/>
      <c r="EN77" s="12"/>
      <c r="EO77" s="12"/>
      <c r="EP77" s="12"/>
      <c r="EQ77" s="12"/>
      <c r="ER77" s="12"/>
      <c r="ES77" s="12"/>
      <c r="ET77" s="12"/>
      <c r="EU77" s="12"/>
      <c r="EV77" s="12"/>
      <c r="EW77" s="12"/>
      <c r="EX77" s="12"/>
      <c r="EY77" s="12"/>
      <c r="EZ77" s="12"/>
      <c r="FA77" s="12"/>
      <c r="FB77" s="12"/>
      <c r="FC77" s="12"/>
      <c r="FD77" s="12"/>
      <c r="FE77" s="12"/>
      <c r="FF77" s="12"/>
      <c r="FG77" s="12"/>
      <c r="FH77" s="12"/>
      <c r="FI77" s="12"/>
      <c r="FJ77" s="12"/>
      <c r="FK77" s="12"/>
      <c r="FL77" s="12"/>
      <c r="FM77" s="12"/>
      <c r="FN77" s="12"/>
      <c r="FO77" s="12"/>
      <c r="FP77" s="12"/>
      <c r="FQ77" s="12"/>
      <c r="FR77" s="12"/>
      <c r="FS77" s="12"/>
      <c r="FT77" s="12"/>
      <c r="FU77" s="12"/>
      <c r="FV77" s="12"/>
      <c r="FW77" s="12"/>
      <c r="FX77" s="12"/>
      <c r="FY77" s="12"/>
      <c r="FZ77" s="12"/>
      <c r="GA77" s="12"/>
      <c r="GB77" s="12"/>
      <c r="GC77" s="12"/>
      <c r="GD77" s="12"/>
      <c r="GE77" s="12"/>
      <c r="GF77" s="12"/>
      <c r="GG77" s="12"/>
      <c r="GH77" s="12"/>
      <c r="GI77" s="12"/>
      <c r="GJ77" s="12"/>
      <c r="GK77" s="12"/>
      <c r="GL77" s="12"/>
      <c r="GM77" s="12"/>
      <c r="GN77" s="12"/>
      <c r="GO77" s="12"/>
      <c r="GP77" s="12"/>
      <c r="GQ77" s="12"/>
      <c r="GR77" s="12"/>
      <c r="GS77" s="12"/>
      <c r="GT77" s="12"/>
      <c r="GU77" s="12"/>
    </row>
    <row r="78" spans="1:203" s="13" customFormat="1" ht="15.75" thickBot="1">
      <c r="A78" s="14"/>
      <c r="B78" s="31"/>
      <c r="C78" s="32">
        <v>16</v>
      </c>
      <c r="D78" s="33" t="s">
        <v>113</v>
      </c>
      <c r="E78" s="34"/>
      <c r="F78" s="12"/>
      <c r="G78" s="35"/>
      <c r="H78" s="35"/>
      <c r="I78" s="35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  <c r="BN78" s="12"/>
      <c r="BO78" s="12"/>
      <c r="BP78" s="12"/>
      <c r="BQ78" s="12"/>
      <c r="BR78" s="12"/>
      <c r="BS78" s="12"/>
      <c r="BT78" s="12"/>
      <c r="BU78" s="12"/>
      <c r="BV78" s="12"/>
      <c r="BW78" s="12"/>
      <c r="BX78" s="12"/>
      <c r="BY78" s="12"/>
      <c r="BZ78" s="12"/>
      <c r="CA78" s="12"/>
      <c r="CB78" s="12"/>
      <c r="CC78" s="12"/>
      <c r="CD78" s="12"/>
      <c r="CE78" s="12"/>
      <c r="CF78" s="12"/>
      <c r="CG78" s="12"/>
      <c r="CH78" s="12"/>
      <c r="CI78" s="12"/>
      <c r="CJ78" s="12"/>
      <c r="CK78" s="12"/>
      <c r="CL78" s="12"/>
      <c r="CM78" s="12"/>
      <c r="CN78" s="12"/>
      <c r="CO78" s="12"/>
      <c r="CP78" s="12"/>
      <c r="CQ78" s="12"/>
      <c r="CR78" s="12"/>
      <c r="CS78" s="12"/>
      <c r="CT78" s="12"/>
      <c r="CU78" s="12"/>
      <c r="CV78" s="12"/>
      <c r="CW78" s="12"/>
      <c r="CX78" s="12"/>
      <c r="CY78" s="12"/>
      <c r="CZ78" s="12"/>
      <c r="DA78" s="12"/>
      <c r="DB78" s="12"/>
      <c r="DC78" s="12"/>
      <c r="DD78" s="12"/>
      <c r="DE78" s="12"/>
      <c r="DF78" s="12"/>
      <c r="DG78" s="12"/>
      <c r="DH78" s="12"/>
      <c r="DI78" s="12"/>
      <c r="DJ78" s="12"/>
      <c r="DK78" s="12"/>
      <c r="DL78" s="12"/>
      <c r="DM78" s="12"/>
      <c r="DN78" s="12"/>
      <c r="DO78" s="12"/>
      <c r="DP78" s="12"/>
      <c r="DQ78" s="12"/>
      <c r="DR78" s="12"/>
      <c r="DS78" s="12"/>
      <c r="DT78" s="12"/>
      <c r="DU78" s="12"/>
      <c r="DV78" s="12"/>
      <c r="DW78" s="12"/>
      <c r="DX78" s="12"/>
      <c r="DY78" s="12"/>
      <c r="DZ78" s="12"/>
      <c r="EA78" s="12"/>
      <c r="EB78" s="12"/>
      <c r="EC78" s="12"/>
      <c r="ED78" s="12"/>
      <c r="EE78" s="12"/>
      <c r="EF78" s="12"/>
      <c r="EG78" s="12"/>
      <c r="EH78" s="12"/>
      <c r="EI78" s="12"/>
      <c r="EJ78" s="12"/>
      <c r="EK78" s="12"/>
      <c r="EL78" s="12"/>
      <c r="EM78" s="12"/>
      <c r="EN78" s="12"/>
      <c r="EO78" s="12"/>
      <c r="EP78" s="12"/>
      <c r="EQ78" s="12"/>
      <c r="ER78" s="12"/>
      <c r="ES78" s="12"/>
      <c r="ET78" s="12"/>
      <c r="EU78" s="12"/>
      <c r="EV78" s="12"/>
      <c r="EW78" s="12"/>
      <c r="EX78" s="12"/>
      <c r="EY78" s="12"/>
      <c r="EZ78" s="12"/>
      <c r="FA78" s="12"/>
      <c r="FB78" s="12"/>
      <c r="FC78" s="12"/>
      <c r="FD78" s="12"/>
      <c r="FE78" s="12"/>
      <c r="FF78" s="12"/>
      <c r="FG78" s="12"/>
      <c r="FH78" s="12"/>
      <c r="FI78" s="12"/>
      <c r="FJ78" s="12"/>
      <c r="FK78" s="12"/>
      <c r="FL78" s="12"/>
      <c r="FM78" s="12"/>
      <c r="FN78" s="12"/>
      <c r="FO78" s="12"/>
      <c r="FP78" s="12"/>
      <c r="FQ78" s="12"/>
      <c r="FR78" s="12"/>
      <c r="FS78" s="12"/>
      <c r="FT78" s="12"/>
      <c r="FU78" s="12"/>
      <c r="FV78" s="12"/>
      <c r="FW78" s="12"/>
      <c r="FX78" s="12"/>
      <c r="FY78" s="12"/>
      <c r="FZ78" s="12"/>
      <c r="GA78" s="12"/>
      <c r="GB78" s="12"/>
      <c r="GC78" s="12"/>
      <c r="GD78" s="12"/>
      <c r="GE78" s="12"/>
      <c r="GF78" s="12"/>
      <c r="GG78" s="12"/>
      <c r="GH78" s="12"/>
      <c r="GI78" s="12"/>
      <c r="GJ78" s="12"/>
      <c r="GK78" s="12"/>
      <c r="GL78" s="12"/>
      <c r="GM78" s="12"/>
      <c r="GN78" s="12"/>
      <c r="GO78" s="12"/>
      <c r="GP78" s="12"/>
      <c r="GQ78" s="12"/>
      <c r="GR78" s="12"/>
      <c r="GS78" s="12"/>
      <c r="GT78" s="12"/>
      <c r="GU78" s="12"/>
    </row>
    <row r="79" spans="1:203" s="13" customFormat="1" ht="15.75" thickBot="1">
      <c r="A79" s="14"/>
      <c r="B79" s="31"/>
      <c r="C79" s="32">
        <v>17</v>
      </c>
      <c r="D79" s="36" t="s">
        <v>128</v>
      </c>
      <c r="E79" s="133">
        <f>SUM(E75:E78)</f>
        <v>5578</v>
      </c>
      <c r="F79" s="12"/>
      <c r="G79" s="37"/>
      <c r="H79" s="37"/>
      <c r="I79" s="37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/>
      <c r="BR79" s="12"/>
      <c r="BS79" s="12"/>
      <c r="BT79" s="12"/>
      <c r="BU79" s="12"/>
      <c r="BV79" s="12"/>
      <c r="BW79" s="12"/>
      <c r="BX79" s="12"/>
      <c r="BY79" s="12"/>
      <c r="BZ79" s="12"/>
      <c r="CA79" s="12"/>
      <c r="CB79" s="12"/>
      <c r="CC79" s="12"/>
      <c r="CD79" s="12"/>
      <c r="CE79" s="12"/>
      <c r="CF79" s="12"/>
      <c r="CG79" s="12"/>
      <c r="CH79" s="12"/>
      <c r="CI79" s="12"/>
      <c r="CJ79" s="12"/>
      <c r="CK79" s="12"/>
      <c r="CL79" s="12"/>
      <c r="CM79" s="12"/>
      <c r="CN79" s="12"/>
      <c r="CO79" s="12"/>
      <c r="CP79" s="12"/>
      <c r="CQ79" s="12"/>
      <c r="CR79" s="12"/>
      <c r="CS79" s="12"/>
      <c r="CT79" s="12"/>
      <c r="CU79" s="12"/>
      <c r="CV79" s="12"/>
      <c r="CW79" s="12"/>
      <c r="CX79" s="12"/>
      <c r="CY79" s="12"/>
      <c r="CZ79" s="12"/>
      <c r="DA79" s="12"/>
      <c r="DB79" s="12"/>
      <c r="DC79" s="12"/>
      <c r="DD79" s="12"/>
      <c r="DE79" s="12"/>
      <c r="DF79" s="12"/>
      <c r="DG79" s="12"/>
      <c r="DH79" s="12"/>
      <c r="DI79" s="12"/>
      <c r="DJ79" s="12"/>
      <c r="DK79" s="12"/>
      <c r="DL79" s="12"/>
      <c r="DM79" s="12"/>
      <c r="DN79" s="12"/>
      <c r="DO79" s="12"/>
      <c r="DP79" s="12"/>
      <c r="DQ79" s="12"/>
      <c r="DR79" s="12"/>
      <c r="DS79" s="12"/>
      <c r="DT79" s="12"/>
      <c r="DU79" s="12"/>
      <c r="DV79" s="12"/>
      <c r="DW79" s="12"/>
      <c r="DX79" s="12"/>
      <c r="DY79" s="12"/>
      <c r="DZ79" s="12"/>
      <c r="EA79" s="12"/>
      <c r="EB79" s="12"/>
      <c r="EC79" s="12"/>
      <c r="ED79" s="12"/>
      <c r="EE79" s="12"/>
      <c r="EF79" s="12"/>
      <c r="EG79" s="12"/>
      <c r="EH79" s="12"/>
      <c r="EI79" s="12"/>
      <c r="EJ79" s="12"/>
      <c r="EK79" s="12"/>
      <c r="EL79" s="12"/>
      <c r="EM79" s="12"/>
      <c r="EN79" s="12"/>
      <c r="EO79" s="12"/>
      <c r="EP79" s="12"/>
      <c r="EQ79" s="12"/>
      <c r="ER79" s="12"/>
      <c r="ES79" s="12"/>
      <c r="ET79" s="12"/>
      <c r="EU79" s="12"/>
      <c r="EV79" s="12"/>
      <c r="EW79" s="12"/>
      <c r="EX79" s="12"/>
      <c r="EY79" s="12"/>
      <c r="EZ79" s="12"/>
      <c r="FA79" s="12"/>
      <c r="FB79" s="12"/>
      <c r="FC79" s="12"/>
      <c r="FD79" s="12"/>
      <c r="FE79" s="12"/>
      <c r="FF79" s="12"/>
      <c r="FG79" s="12"/>
      <c r="FH79" s="12"/>
      <c r="FI79" s="12"/>
      <c r="FJ79" s="12"/>
      <c r="FK79" s="12"/>
      <c r="FL79" s="12"/>
      <c r="FM79" s="12"/>
      <c r="FN79" s="12"/>
      <c r="FO79" s="12"/>
      <c r="FP79" s="12"/>
      <c r="FQ79" s="12"/>
      <c r="FR79" s="12"/>
      <c r="FS79" s="12"/>
      <c r="FT79" s="12"/>
      <c r="FU79" s="12"/>
      <c r="FV79" s="12"/>
      <c r="FW79" s="12"/>
      <c r="FX79" s="12"/>
      <c r="FY79" s="12"/>
      <c r="FZ79" s="12"/>
      <c r="GA79" s="12"/>
      <c r="GB79" s="12"/>
      <c r="GC79" s="12"/>
      <c r="GD79" s="12"/>
      <c r="GE79" s="12"/>
      <c r="GF79" s="12"/>
      <c r="GG79" s="12"/>
      <c r="GH79" s="12"/>
      <c r="GI79" s="12"/>
      <c r="GJ79" s="12"/>
      <c r="GK79" s="12"/>
      <c r="GL79" s="12"/>
      <c r="GM79" s="12"/>
      <c r="GN79" s="12"/>
      <c r="GO79" s="12"/>
      <c r="GP79" s="12"/>
      <c r="GQ79" s="12"/>
      <c r="GR79" s="12"/>
      <c r="GS79" s="12"/>
      <c r="GT79" s="12"/>
      <c r="GU79" s="12"/>
    </row>
    <row r="80" spans="1:203" s="13" customFormat="1" ht="15.75" thickBot="1">
      <c r="A80" s="14"/>
      <c r="B80" s="31"/>
      <c r="C80" s="38"/>
      <c r="D80" s="39"/>
      <c r="E80" s="40"/>
      <c r="F80" s="12"/>
      <c r="G80" s="37"/>
      <c r="H80" s="37"/>
      <c r="I80" s="37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/>
      <c r="BR80" s="12"/>
      <c r="BS80" s="12"/>
      <c r="BT80" s="12"/>
      <c r="BU80" s="12"/>
      <c r="BV80" s="12"/>
      <c r="BW80" s="12"/>
      <c r="BX80" s="12"/>
      <c r="BY80" s="12"/>
      <c r="BZ80" s="12"/>
      <c r="CA80" s="12"/>
      <c r="CB80" s="12"/>
      <c r="CC80" s="12"/>
      <c r="CD80" s="12"/>
      <c r="CE80" s="12"/>
      <c r="CF80" s="12"/>
      <c r="CG80" s="12"/>
      <c r="CH80" s="12"/>
      <c r="CI80" s="12"/>
      <c r="CJ80" s="12"/>
      <c r="CK80" s="12"/>
      <c r="CL80" s="12"/>
      <c r="CM80" s="12"/>
      <c r="CN80" s="12"/>
      <c r="CO80" s="12"/>
      <c r="CP80" s="12"/>
      <c r="CQ80" s="12"/>
      <c r="CR80" s="12"/>
      <c r="CS80" s="12"/>
      <c r="CT80" s="12"/>
      <c r="CU80" s="12"/>
      <c r="CV80" s="12"/>
      <c r="CW80" s="12"/>
      <c r="CX80" s="12"/>
      <c r="CY80" s="12"/>
      <c r="CZ80" s="12"/>
      <c r="DA80" s="12"/>
      <c r="DB80" s="12"/>
      <c r="DC80" s="12"/>
      <c r="DD80" s="12"/>
      <c r="DE80" s="12"/>
      <c r="DF80" s="12"/>
      <c r="DG80" s="12"/>
      <c r="DH80" s="12"/>
      <c r="DI80" s="12"/>
      <c r="DJ80" s="12"/>
      <c r="DK80" s="12"/>
      <c r="DL80" s="12"/>
      <c r="DM80" s="12"/>
      <c r="DN80" s="12"/>
      <c r="DO80" s="12"/>
      <c r="DP80" s="12"/>
      <c r="DQ80" s="12"/>
      <c r="DR80" s="12"/>
      <c r="DS80" s="12"/>
      <c r="DT80" s="12"/>
      <c r="DU80" s="12"/>
      <c r="DV80" s="12"/>
      <c r="DW80" s="12"/>
      <c r="DX80" s="12"/>
      <c r="DY80" s="12"/>
      <c r="DZ80" s="12"/>
      <c r="EA80" s="12"/>
      <c r="EB80" s="12"/>
      <c r="EC80" s="12"/>
      <c r="ED80" s="12"/>
      <c r="EE80" s="12"/>
      <c r="EF80" s="12"/>
      <c r="EG80" s="12"/>
      <c r="EH80" s="12"/>
      <c r="EI80" s="12"/>
      <c r="EJ80" s="12"/>
      <c r="EK80" s="12"/>
      <c r="EL80" s="12"/>
      <c r="EM80" s="12"/>
      <c r="EN80" s="12"/>
      <c r="EO80" s="12"/>
      <c r="EP80" s="12"/>
      <c r="EQ80" s="12"/>
      <c r="ER80" s="12"/>
      <c r="ES80" s="12"/>
      <c r="ET80" s="12"/>
      <c r="EU80" s="12"/>
      <c r="EV80" s="12"/>
      <c r="EW80" s="12"/>
      <c r="EX80" s="12"/>
      <c r="EY80" s="12"/>
      <c r="EZ80" s="12"/>
      <c r="FA80" s="12"/>
      <c r="FB80" s="12"/>
      <c r="FC80" s="12"/>
      <c r="FD80" s="12"/>
      <c r="FE80" s="12"/>
      <c r="FF80" s="12"/>
      <c r="FG80" s="12"/>
      <c r="FH80" s="12"/>
      <c r="FI80" s="12"/>
      <c r="FJ80" s="12"/>
      <c r="FK80" s="12"/>
      <c r="FL80" s="12"/>
      <c r="FM80" s="12"/>
      <c r="FN80" s="12"/>
      <c r="FO80" s="12"/>
      <c r="FP80" s="12"/>
      <c r="FQ80" s="12"/>
      <c r="FR80" s="12"/>
      <c r="FS80" s="12"/>
      <c r="FT80" s="12"/>
      <c r="FU80" s="12"/>
      <c r="FV80" s="12"/>
      <c r="FW80" s="12"/>
      <c r="FX80" s="12"/>
      <c r="FY80" s="12"/>
      <c r="FZ80" s="12"/>
      <c r="GA80" s="12"/>
      <c r="GB80" s="12"/>
      <c r="GC80" s="12"/>
      <c r="GD80" s="12"/>
      <c r="GE80" s="12"/>
      <c r="GF80" s="12"/>
      <c r="GG80" s="12"/>
      <c r="GH80" s="12"/>
      <c r="GI80" s="12"/>
      <c r="GJ80" s="12"/>
      <c r="GK80" s="12"/>
      <c r="GL80" s="12"/>
      <c r="GM80" s="12"/>
      <c r="GN80" s="12"/>
      <c r="GO80" s="12"/>
      <c r="GP80" s="12"/>
      <c r="GQ80" s="12"/>
      <c r="GR80" s="12"/>
      <c r="GS80" s="12"/>
      <c r="GT80" s="12"/>
      <c r="GU80" s="12"/>
    </row>
    <row r="81" spans="1:203" s="13" customFormat="1" ht="15.75" thickTop="1">
      <c r="A81" s="14"/>
      <c r="B81" s="31"/>
      <c r="C81" s="12"/>
      <c r="D81" s="12"/>
      <c r="E81" s="12"/>
      <c r="F81" s="12"/>
      <c r="G81" s="37"/>
      <c r="H81" s="37"/>
      <c r="I81" s="37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/>
      <c r="BR81" s="12"/>
      <c r="BS81" s="12"/>
      <c r="BT81" s="12"/>
      <c r="BU81" s="12"/>
      <c r="BV81" s="12"/>
      <c r="BW81" s="12"/>
      <c r="BX81" s="12"/>
      <c r="BY81" s="12"/>
      <c r="BZ81" s="12"/>
      <c r="CA81" s="12"/>
      <c r="CB81" s="12"/>
      <c r="CC81" s="12"/>
      <c r="CD81" s="12"/>
      <c r="CE81" s="12"/>
      <c r="CF81" s="12"/>
      <c r="CG81" s="12"/>
      <c r="CH81" s="12"/>
      <c r="CI81" s="12"/>
      <c r="CJ81" s="12"/>
      <c r="CK81" s="12"/>
      <c r="CL81" s="12"/>
      <c r="CM81" s="12"/>
      <c r="CN81" s="12"/>
      <c r="CO81" s="12"/>
      <c r="CP81" s="12"/>
      <c r="CQ81" s="12"/>
      <c r="CR81" s="12"/>
      <c r="CS81" s="12"/>
      <c r="CT81" s="12"/>
      <c r="CU81" s="12"/>
      <c r="CV81" s="12"/>
      <c r="CW81" s="12"/>
      <c r="CX81" s="12"/>
      <c r="CY81" s="12"/>
      <c r="CZ81" s="12"/>
      <c r="DA81" s="12"/>
      <c r="DB81" s="12"/>
      <c r="DC81" s="12"/>
      <c r="DD81" s="12"/>
      <c r="DE81" s="12"/>
      <c r="DF81" s="12"/>
      <c r="DG81" s="12"/>
      <c r="DH81" s="12"/>
      <c r="DI81" s="12"/>
      <c r="DJ81" s="12"/>
      <c r="DK81" s="12"/>
      <c r="DL81" s="12"/>
      <c r="DM81" s="12"/>
      <c r="DN81" s="12"/>
      <c r="DO81" s="12"/>
      <c r="DP81" s="12"/>
      <c r="DQ81" s="12"/>
      <c r="DR81" s="12"/>
      <c r="DS81" s="12"/>
      <c r="DT81" s="12"/>
      <c r="DU81" s="12"/>
      <c r="DV81" s="12"/>
      <c r="DW81" s="12"/>
      <c r="DX81" s="12"/>
      <c r="DY81" s="12"/>
      <c r="DZ81" s="12"/>
      <c r="EA81" s="12"/>
      <c r="EB81" s="12"/>
      <c r="EC81" s="12"/>
      <c r="ED81" s="12"/>
      <c r="EE81" s="12"/>
      <c r="EF81" s="12"/>
      <c r="EG81" s="12"/>
      <c r="EH81" s="12"/>
      <c r="EI81" s="12"/>
      <c r="EJ81" s="12"/>
      <c r="EK81" s="12"/>
      <c r="EL81" s="12"/>
      <c r="EM81" s="12"/>
      <c r="EN81" s="12"/>
      <c r="EO81" s="12"/>
      <c r="EP81" s="12"/>
      <c r="EQ81" s="12"/>
      <c r="ER81" s="12"/>
      <c r="ES81" s="12"/>
      <c r="ET81" s="12"/>
      <c r="EU81" s="12"/>
      <c r="EV81" s="12"/>
      <c r="EW81" s="12"/>
      <c r="EX81" s="12"/>
      <c r="EY81" s="12"/>
      <c r="EZ81" s="12"/>
      <c r="FA81" s="12"/>
      <c r="FB81" s="12"/>
      <c r="FC81" s="12"/>
      <c r="FD81" s="12"/>
      <c r="FE81" s="12"/>
      <c r="FF81" s="12"/>
      <c r="FG81" s="12"/>
      <c r="FH81" s="12"/>
      <c r="FI81" s="12"/>
      <c r="FJ81" s="12"/>
      <c r="FK81" s="12"/>
      <c r="FL81" s="12"/>
      <c r="FM81" s="12"/>
      <c r="FN81" s="12"/>
      <c r="FO81" s="12"/>
      <c r="FP81" s="12"/>
      <c r="FQ81" s="12"/>
      <c r="FR81" s="12"/>
      <c r="FS81" s="12"/>
      <c r="FT81" s="12"/>
      <c r="FU81" s="12"/>
      <c r="FV81" s="12"/>
      <c r="FW81" s="12"/>
      <c r="FX81" s="12"/>
      <c r="FY81" s="12"/>
      <c r="FZ81" s="12"/>
      <c r="GA81" s="12"/>
      <c r="GB81" s="12"/>
      <c r="GC81" s="12"/>
      <c r="GD81" s="12"/>
      <c r="GE81" s="12"/>
      <c r="GF81" s="12"/>
      <c r="GG81" s="12"/>
      <c r="GH81" s="12"/>
      <c r="GI81" s="12"/>
      <c r="GJ81" s="12"/>
      <c r="GK81" s="12"/>
      <c r="GL81" s="12"/>
      <c r="GM81" s="12"/>
      <c r="GN81" s="12"/>
      <c r="GO81" s="12"/>
      <c r="GP81" s="12"/>
      <c r="GQ81" s="12"/>
      <c r="GR81" s="12"/>
      <c r="GS81" s="12"/>
      <c r="GT81" s="12"/>
      <c r="GU81" s="12"/>
    </row>
    <row r="82" spans="1:203" s="13" customFormat="1" ht="15">
      <c r="A82" s="14"/>
      <c r="B82" s="31"/>
      <c r="C82" s="12"/>
      <c r="D82" s="12"/>
      <c r="E82" s="12"/>
      <c r="F82" s="12"/>
      <c r="G82" s="184"/>
      <c r="H82" s="184"/>
      <c r="I82" s="184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  <c r="CD82" s="12"/>
      <c r="CE82" s="12"/>
      <c r="CF82" s="12"/>
      <c r="CG82" s="12"/>
      <c r="CH82" s="12"/>
      <c r="CI82" s="12"/>
      <c r="CJ82" s="12"/>
      <c r="CK82" s="12"/>
      <c r="CL82" s="12"/>
      <c r="CM82" s="12"/>
      <c r="CN82" s="12"/>
      <c r="CO82" s="12"/>
      <c r="CP82" s="12"/>
      <c r="CQ82" s="12"/>
      <c r="CR82" s="12"/>
      <c r="CS82" s="12"/>
      <c r="CT82" s="12"/>
      <c r="CU82" s="12"/>
      <c r="CV82" s="12"/>
      <c r="CW82" s="12"/>
      <c r="CX82" s="12"/>
      <c r="CY82" s="12"/>
      <c r="CZ82" s="12"/>
      <c r="DA82" s="12"/>
      <c r="DB82" s="12"/>
      <c r="DC82" s="12"/>
      <c r="DD82" s="12"/>
      <c r="DE82" s="12"/>
      <c r="DF82" s="12"/>
      <c r="DG82" s="12"/>
      <c r="DH82" s="12"/>
      <c r="DI82" s="12"/>
      <c r="DJ82" s="12"/>
      <c r="DK82" s="12"/>
      <c r="DL82" s="12"/>
      <c r="DM82" s="12"/>
      <c r="DN82" s="12"/>
      <c r="DO82" s="12"/>
      <c r="DP82" s="12"/>
      <c r="DQ82" s="12"/>
      <c r="DR82" s="12"/>
      <c r="DS82" s="12"/>
      <c r="DT82" s="12"/>
      <c r="DU82" s="12"/>
      <c r="DV82" s="12"/>
      <c r="DW82" s="12"/>
      <c r="DX82" s="12"/>
      <c r="DY82" s="12"/>
      <c r="DZ82" s="12"/>
      <c r="EA82" s="12"/>
      <c r="EB82" s="12"/>
      <c r="EC82" s="12"/>
      <c r="ED82" s="12"/>
      <c r="EE82" s="12"/>
      <c r="EF82" s="12"/>
      <c r="EG82" s="12"/>
      <c r="EH82" s="12"/>
      <c r="EI82" s="12"/>
      <c r="EJ82" s="12"/>
      <c r="EK82" s="12"/>
      <c r="EL82" s="12"/>
      <c r="EM82" s="12"/>
      <c r="EN82" s="12"/>
      <c r="EO82" s="12"/>
      <c r="EP82" s="12"/>
      <c r="EQ82" s="12"/>
      <c r="ER82" s="12"/>
      <c r="ES82" s="12"/>
      <c r="ET82" s="12"/>
      <c r="EU82" s="12"/>
      <c r="EV82" s="12"/>
      <c r="EW82" s="12"/>
      <c r="EX82" s="12"/>
      <c r="EY82" s="12"/>
      <c r="EZ82" s="12"/>
      <c r="FA82" s="12"/>
      <c r="FB82" s="12"/>
      <c r="FC82" s="12"/>
      <c r="FD82" s="12"/>
      <c r="FE82" s="12"/>
      <c r="FF82" s="12"/>
      <c r="FG82" s="12"/>
      <c r="FH82" s="12"/>
      <c r="FI82" s="12"/>
      <c r="FJ82" s="12"/>
      <c r="FK82" s="12"/>
      <c r="FL82" s="12"/>
      <c r="FM82" s="12"/>
      <c r="FN82" s="12"/>
      <c r="FO82" s="12"/>
      <c r="FP82" s="12"/>
      <c r="FQ82" s="12"/>
      <c r="FR82" s="12"/>
      <c r="FS82" s="12"/>
      <c r="FT82" s="12"/>
      <c r="FU82" s="12"/>
      <c r="FV82" s="12"/>
      <c r="FW82" s="12"/>
      <c r="FX82" s="12"/>
      <c r="FY82" s="12"/>
      <c r="FZ82" s="12"/>
      <c r="GA82" s="12"/>
      <c r="GB82" s="12"/>
      <c r="GC82" s="12"/>
      <c r="GD82" s="12"/>
      <c r="GE82" s="12"/>
      <c r="GF82" s="12"/>
      <c r="GG82" s="12"/>
      <c r="GH82" s="12"/>
      <c r="GI82" s="12"/>
      <c r="GJ82" s="12"/>
      <c r="GK82" s="12"/>
      <c r="GL82" s="12"/>
      <c r="GM82" s="12"/>
      <c r="GN82" s="12"/>
      <c r="GO82" s="12"/>
      <c r="GP82" s="12"/>
      <c r="GQ82" s="12"/>
      <c r="GR82" s="12"/>
      <c r="GS82" s="12"/>
      <c r="GT82" s="12"/>
      <c r="GU82" s="12"/>
    </row>
    <row r="83" spans="1:203" s="13" customFormat="1" ht="15">
      <c r="A83" s="14"/>
      <c r="B83" s="31"/>
      <c r="C83" s="12"/>
      <c r="D83" s="12"/>
      <c r="E83" s="12"/>
      <c r="F83" s="12"/>
      <c r="G83" s="183"/>
      <c r="H83" s="183"/>
      <c r="I83" s="183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  <c r="BN83" s="12"/>
      <c r="BO83" s="12"/>
      <c r="BP83" s="12"/>
      <c r="BQ83" s="12"/>
      <c r="BR83" s="12"/>
      <c r="BS83" s="12"/>
      <c r="BT83" s="12"/>
      <c r="BU83" s="12"/>
      <c r="BV83" s="12"/>
      <c r="BW83" s="12"/>
      <c r="BX83" s="12"/>
      <c r="BY83" s="12"/>
      <c r="BZ83" s="12"/>
      <c r="CA83" s="12"/>
      <c r="CB83" s="12"/>
      <c r="CC83" s="12"/>
      <c r="CD83" s="12"/>
      <c r="CE83" s="12"/>
      <c r="CF83" s="12"/>
      <c r="CG83" s="12"/>
      <c r="CH83" s="12"/>
      <c r="CI83" s="12"/>
      <c r="CJ83" s="12"/>
      <c r="CK83" s="12"/>
      <c r="CL83" s="12"/>
      <c r="CM83" s="12"/>
      <c r="CN83" s="12"/>
      <c r="CO83" s="12"/>
      <c r="CP83" s="12"/>
      <c r="CQ83" s="12"/>
      <c r="CR83" s="12"/>
      <c r="CS83" s="12"/>
      <c r="CT83" s="12"/>
      <c r="CU83" s="12"/>
      <c r="CV83" s="12"/>
      <c r="CW83" s="12"/>
      <c r="CX83" s="12"/>
      <c r="CY83" s="12"/>
      <c r="CZ83" s="12"/>
      <c r="DA83" s="12"/>
      <c r="DB83" s="12"/>
      <c r="DC83" s="12"/>
      <c r="DD83" s="12"/>
      <c r="DE83" s="12"/>
      <c r="DF83" s="12"/>
      <c r="DG83" s="12"/>
      <c r="DH83" s="12"/>
      <c r="DI83" s="12"/>
      <c r="DJ83" s="12"/>
      <c r="DK83" s="12"/>
      <c r="DL83" s="12"/>
      <c r="DM83" s="12"/>
      <c r="DN83" s="12"/>
      <c r="DO83" s="12"/>
      <c r="DP83" s="12"/>
      <c r="DQ83" s="12"/>
      <c r="DR83" s="12"/>
      <c r="DS83" s="12"/>
      <c r="DT83" s="12"/>
      <c r="DU83" s="12"/>
      <c r="DV83" s="12"/>
      <c r="DW83" s="12"/>
      <c r="DX83" s="12"/>
      <c r="DY83" s="12"/>
      <c r="DZ83" s="12"/>
      <c r="EA83" s="12"/>
      <c r="EB83" s="12"/>
      <c r="EC83" s="12"/>
      <c r="ED83" s="12"/>
      <c r="EE83" s="12"/>
      <c r="EF83" s="12"/>
      <c r="EG83" s="12"/>
      <c r="EH83" s="12"/>
      <c r="EI83" s="12"/>
      <c r="EJ83" s="12"/>
      <c r="EK83" s="12"/>
      <c r="EL83" s="12"/>
      <c r="EM83" s="12"/>
      <c r="EN83" s="12"/>
      <c r="EO83" s="12"/>
      <c r="EP83" s="12"/>
      <c r="EQ83" s="12"/>
      <c r="ER83" s="12"/>
      <c r="ES83" s="12"/>
      <c r="ET83" s="12"/>
      <c r="EU83" s="12"/>
      <c r="EV83" s="12"/>
      <c r="EW83" s="12"/>
      <c r="EX83" s="12"/>
      <c r="EY83" s="12"/>
      <c r="EZ83" s="12"/>
      <c r="FA83" s="12"/>
      <c r="FB83" s="12"/>
      <c r="FC83" s="12"/>
      <c r="FD83" s="12"/>
      <c r="FE83" s="12"/>
      <c r="FF83" s="12"/>
      <c r="FG83" s="12"/>
      <c r="FH83" s="12"/>
      <c r="FI83" s="12"/>
      <c r="FJ83" s="12"/>
      <c r="FK83" s="12"/>
      <c r="FL83" s="12"/>
      <c r="FM83" s="12"/>
      <c r="FN83" s="12"/>
      <c r="FO83" s="12"/>
      <c r="FP83" s="12"/>
      <c r="FQ83" s="12"/>
      <c r="FR83" s="12"/>
      <c r="FS83" s="12"/>
      <c r="FT83" s="12"/>
      <c r="FU83" s="12"/>
      <c r="FV83" s="12"/>
      <c r="FW83" s="12"/>
      <c r="FX83" s="12"/>
      <c r="FY83" s="12"/>
      <c r="FZ83" s="12"/>
      <c r="GA83" s="12"/>
      <c r="GB83" s="12"/>
      <c r="GC83" s="12"/>
      <c r="GD83" s="12"/>
      <c r="GE83" s="12"/>
      <c r="GF83" s="12"/>
      <c r="GG83" s="12"/>
      <c r="GH83" s="12"/>
      <c r="GI83" s="12"/>
      <c r="GJ83" s="12"/>
      <c r="GK83" s="12"/>
      <c r="GL83" s="12"/>
      <c r="GM83" s="12"/>
      <c r="GN83" s="12"/>
      <c r="GO83" s="12"/>
      <c r="GP83" s="12"/>
      <c r="GQ83" s="12"/>
      <c r="GR83" s="12"/>
      <c r="GS83" s="12"/>
      <c r="GT83" s="12"/>
      <c r="GU83" s="12"/>
    </row>
    <row r="84" spans="1:203" s="13" customFormat="1" ht="15">
      <c r="A84" s="14"/>
      <c r="B84" s="31"/>
      <c r="C84" s="12"/>
      <c r="D84" s="12"/>
      <c r="E84" s="12"/>
      <c r="F84" s="12"/>
      <c r="G84" s="183"/>
      <c r="H84" s="183"/>
      <c r="I84" s="183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/>
      <c r="BR84" s="12"/>
      <c r="BS84" s="12"/>
      <c r="BT84" s="12"/>
      <c r="BU84" s="12"/>
      <c r="BV84" s="12"/>
      <c r="BW84" s="12"/>
      <c r="BX84" s="12"/>
      <c r="BY84" s="12"/>
      <c r="BZ84" s="12"/>
      <c r="CA84" s="12"/>
      <c r="CB84" s="12"/>
      <c r="CC84" s="12"/>
      <c r="CD84" s="12"/>
      <c r="CE84" s="12"/>
      <c r="CF84" s="12"/>
      <c r="CG84" s="12"/>
      <c r="CH84" s="12"/>
      <c r="CI84" s="12"/>
      <c r="CJ84" s="12"/>
      <c r="CK84" s="12"/>
      <c r="CL84" s="12"/>
      <c r="CM84" s="12"/>
      <c r="CN84" s="12"/>
      <c r="CO84" s="12"/>
      <c r="CP84" s="12"/>
      <c r="CQ84" s="12"/>
      <c r="CR84" s="12"/>
      <c r="CS84" s="12"/>
      <c r="CT84" s="12"/>
      <c r="CU84" s="12"/>
      <c r="CV84" s="12"/>
      <c r="CW84" s="12"/>
      <c r="CX84" s="12"/>
      <c r="CY84" s="12"/>
      <c r="CZ84" s="12"/>
      <c r="DA84" s="12"/>
      <c r="DB84" s="12"/>
      <c r="DC84" s="12"/>
      <c r="DD84" s="12"/>
      <c r="DE84" s="12"/>
      <c r="DF84" s="12"/>
      <c r="DG84" s="12"/>
      <c r="DH84" s="12"/>
      <c r="DI84" s="12"/>
      <c r="DJ84" s="12"/>
      <c r="DK84" s="12"/>
      <c r="DL84" s="12"/>
      <c r="DM84" s="12"/>
      <c r="DN84" s="12"/>
      <c r="DO84" s="12"/>
      <c r="DP84" s="12"/>
      <c r="DQ84" s="12"/>
      <c r="DR84" s="12"/>
      <c r="DS84" s="12"/>
      <c r="DT84" s="12"/>
      <c r="DU84" s="12"/>
      <c r="DV84" s="12"/>
      <c r="DW84" s="12"/>
      <c r="DX84" s="12"/>
      <c r="DY84" s="12"/>
      <c r="DZ84" s="12"/>
      <c r="EA84" s="12"/>
      <c r="EB84" s="12"/>
      <c r="EC84" s="12"/>
      <c r="ED84" s="12"/>
      <c r="EE84" s="12"/>
      <c r="EF84" s="12"/>
      <c r="EG84" s="12"/>
      <c r="EH84" s="12"/>
      <c r="EI84" s="12"/>
      <c r="EJ84" s="12"/>
      <c r="EK84" s="12"/>
      <c r="EL84" s="12"/>
      <c r="EM84" s="12"/>
      <c r="EN84" s="12"/>
      <c r="EO84" s="12"/>
      <c r="EP84" s="12"/>
      <c r="EQ84" s="12"/>
      <c r="ER84" s="12"/>
      <c r="ES84" s="12"/>
      <c r="ET84" s="12"/>
      <c r="EU84" s="12"/>
      <c r="EV84" s="12"/>
      <c r="EW84" s="12"/>
      <c r="EX84" s="12"/>
      <c r="EY84" s="12"/>
      <c r="EZ84" s="12"/>
      <c r="FA84" s="12"/>
      <c r="FB84" s="12"/>
      <c r="FC84" s="12"/>
      <c r="FD84" s="12"/>
      <c r="FE84" s="12"/>
      <c r="FF84" s="12"/>
      <c r="FG84" s="12"/>
      <c r="FH84" s="12"/>
      <c r="FI84" s="12"/>
      <c r="FJ84" s="12"/>
      <c r="FK84" s="12"/>
      <c r="FL84" s="12"/>
      <c r="FM84" s="12"/>
      <c r="FN84" s="12"/>
      <c r="FO84" s="12"/>
      <c r="FP84" s="12"/>
      <c r="FQ84" s="12"/>
      <c r="FR84" s="12"/>
      <c r="FS84" s="12"/>
      <c r="FT84" s="12"/>
      <c r="FU84" s="12"/>
      <c r="FV84" s="12"/>
      <c r="FW84" s="12"/>
      <c r="FX84" s="12"/>
      <c r="FY84" s="12"/>
      <c r="FZ84" s="12"/>
      <c r="GA84" s="12"/>
      <c r="GB84" s="12"/>
      <c r="GC84" s="12"/>
      <c r="GD84" s="12"/>
      <c r="GE84" s="12"/>
      <c r="GF84" s="12"/>
      <c r="GG84" s="12"/>
      <c r="GH84" s="12"/>
      <c r="GI84" s="12"/>
      <c r="GJ84" s="12"/>
      <c r="GK84" s="12"/>
      <c r="GL84" s="12"/>
      <c r="GM84" s="12"/>
      <c r="GN84" s="12"/>
      <c r="GO84" s="12"/>
      <c r="GP84" s="12"/>
      <c r="GQ84" s="12"/>
      <c r="GR84" s="12"/>
      <c r="GS84" s="12"/>
      <c r="GT84" s="12"/>
      <c r="GU84" s="12"/>
    </row>
    <row r="85" spans="1:203" s="13" customFormat="1" ht="15">
      <c r="A85" s="14"/>
      <c r="B85" s="31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/>
      <c r="BR85" s="12"/>
      <c r="BS85" s="12"/>
      <c r="BT85" s="12"/>
      <c r="BU85" s="12"/>
      <c r="BV85" s="12"/>
      <c r="BW85" s="12"/>
      <c r="BX85" s="12"/>
      <c r="BY85" s="12"/>
      <c r="BZ85" s="12"/>
      <c r="CA85" s="12"/>
      <c r="CB85" s="12"/>
      <c r="CC85" s="12"/>
      <c r="CD85" s="12"/>
      <c r="CE85" s="12"/>
      <c r="CF85" s="12"/>
      <c r="CG85" s="12"/>
      <c r="CH85" s="12"/>
      <c r="CI85" s="12"/>
      <c r="CJ85" s="12"/>
      <c r="CK85" s="12"/>
      <c r="CL85" s="12"/>
      <c r="CM85" s="12"/>
      <c r="CN85" s="12"/>
      <c r="CO85" s="12"/>
      <c r="CP85" s="12"/>
      <c r="CQ85" s="12"/>
      <c r="CR85" s="12"/>
      <c r="CS85" s="12"/>
      <c r="CT85" s="12"/>
      <c r="CU85" s="12"/>
      <c r="CV85" s="12"/>
      <c r="CW85" s="12"/>
      <c r="CX85" s="12"/>
      <c r="CY85" s="12"/>
      <c r="CZ85" s="12"/>
      <c r="DA85" s="12"/>
      <c r="DB85" s="12"/>
      <c r="DC85" s="12"/>
      <c r="DD85" s="12"/>
      <c r="DE85" s="12"/>
      <c r="DF85" s="12"/>
      <c r="DG85" s="12"/>
      <c r="DH85" s="12"/>
      <c r="DI85" s="12"/>
      <c r="DJ85" s="12"/>
      <c r="DK85" s="12"/>
      <c r="DL85" s="12"/>
      <c r="DM85" s="12"/>
      <c r="DN85" s="12"/>
      <c r="DO85" s="12"/>
      <c r="DP85" s="12"/>
      <c r="DQ85" s="12"/>
      <c r="DR85" s="12"/>
      <c r="DS85" s="12"/>
      <c r="DT85" s="12"/>
      <c r="DU85" s="12"/>
      <c r="DV85" s="12"/>
      <c r="DW85" s="12"/>
      <c r="DX85" s="12"/>
      <c r="DY85" s="12"/>
      <c r="DZ85" s="12"/>
      <c r="EA85" s="12"/>
      <c r="EB85" s="12"/>
      <c r="EC85" s="12"/>
      <c r="ED85" s="12"/>
      <c r="EE85" s="12"/>
      <c r="EF85" s="12"/>
      <c r="EG85" s="12"/>
      <c r="EH85" s="12"/>
      <c r="EI85" s="12"/>
      <c r="EJ85" s="12"/>
      <c r="EK85" s="12"/>
      <c r="EL85" s="12"/>
      <c r="EM85" s="12"/>
      <c r="EN85" s="12"/>
      <c r="EO85" s="12"/>
      <c r="EP85" s="12"/>
      <c r="EQ85" s="12"/>
      <c r="ER85" s="12"/>
      <c r="ES85" s="12"/>
      <c r="ET85" s="12"/>
      <c r="EU85" s="12"/>
      <c r="EV85" s="12"/>
      <c r="EW85" s="12"/>
      <c r="EX85" s="12"/>
      <c r="EY85" s="12"/>
      <c r="EZ85" s="12"/>
      <c r="FA85" s="12"/>
      <c r="FB85" s="12"/>
      <c r="FC85" s="12"/>
      <c r="FD85" s="12"/>
      <c r="FE85" s="12"/>
      <c r="FF85" s="12"/>
      <c r="FG85" s="12"/>
      <c r="FH85" s="12"/>
      <c r="FI85" s="12"/>
      <c r="FJ85" s="12"/>
      <c r="FK85" s="12"/>
      <c r="FL85" s="12"/>
      <c r="FM85" s="12"/>
      <c r="FN85" s="12"/>
      <c r="FO85" s="12"/>
      <c r="FP85" s="12"/>
      <c r="FQ85" s="12"/>
      <c r="FR85" s="12"/>
      <c r="FS85" s="12"/>
      <c r="FT85" s="12"/>
      <c r="FU85" s="12"/>
      <c r="FV85" s="12"/>
      <c r="FW85" s="12"/>
      <c r="FX85" s="12"/>
      <c r="FY85" s="12"/>
      <c r="FZ85" s="12"/>
      <c r="GA85" s="12"/>
      <c r="GB85" s="12"/>
      <c r="GC85" s="12"/>
      <c r="GD85" s="12"/>
      <c r="GE85" s="12"/>
      <c r="GF85" s="12"/>
      <c r="GG85" s="12"/>
      <c r="GH85" s="12"/>
      <c r="GI85" s="12"/>
      <c r="GJ85" s="12"/>
      <c r="GK85" s="12"/>
      <c r="GL85" s="12"/>
      <c r="GM85" s="12"/>
      <c r="GN85" s="12"/>
      <c r="GO85" s="12"/>
      <c r="GP85" s="12"/>
      <c r="GQ85" s="12"/>
      <c r="GR85" s="12"/>
      <c r="GS85" s="12"/>
      <c r="GT85" s="12"/>
      <c r="GU85" s="12"/>
    </row>
    <row r="86" spans="1:203" s="13" customFormat="1" ht="15">
      <c r="A86" s="9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/>
      <c r="BR86" s="12"/>
      <c r="BS86" s="12"/>
      <c r="BT86" s="12"/>
      <c r="BU86" s="12"/>
      <c r="BV86" s="12"/>
      <c r="BW86" s="12"/>
      <c r="BX86" s="12"/>
      <c r="BY86" s="12"/>
      <c r="BZ86" s="12"/>
      <c r="CA86" s="12"/>
      <c r="CB86" s="12"/>
      <c r="CC86" s="12"/>
      <c r="CD86" s="12"/>
      <c r="CE86" s="12"/>
      <c r="CF86" s="12"/>
      <c r="CG86" s="12"/>
      <c r="CH86" s="12"/>
      <c r="CI86" s="12"/>
      <c r="CJ86" s="12"/>
      <c r="CK86" s="12"/>
      <c r="CL86" s="12"/>
      <c r="CM86" s="12"/>
      <c r="CN86" s="12"/>
      <c r="CO86" s="12"/>
      <c r="CP86" s="12"/>
      <c r="CQ86" s="12"/>
      <c r="CR86" s="12"/>
      <c r="CS86" s="12"/>
      <c r="CT86" s="12"/>
      <c r="CU86" s="12"/>
      <c r="CV86" s="12"/>
      <c r="CW86" s="12"/>
      <c r="CX86" s="12"/>
      <c r="CY86" s="12"/>
      <c r="CZ86" s="12"/>
      <c r="DA86" s="12"/>
      <c r="DB86" s="12"/>
      <c r="DC86" s="12"/>
      <c r="DD86" s="12"/>
      <c r="DE86" s="12"/>
      <c r="DF86" s="12"/>
      <c r="DG86" s="12"/>
      <c r="DH86" s="12"/>
      <c r="DI86" s="12"/>
      <c r="DJ86" s="12"/>
      <c r="DK86" s="12"/>
      <c r="DL86" s="12"/>
      <c r="DM86" s="12"/>
      <c r="DN86" s="12"/>
      <c r="DO86" s="12"/>
      <c r="DP86" s="12"/>
      <c r="DQ86" s="12"/>
      <c r="DR86" s="12"/>
      <c r="DS86" s="12"/>
      <c r="DT86" s="12"/>
      <c r="DU86" s="12"/>
      <c r="DV86" s="12"/>
      <c r="DW86" s="12"/>
      <c r="DX86" s="12"/>
      <c r="DY86" s="12"/>
      <c r="DZ86" s="12"/>
      <c r="EA86" s="12"/>
      <c r="EB86" s="12"/>
      <c r="EC86" s="12"/>
      <c r="ED86" s="12"/>
      <c r="EE86" s="12"/>
      <c r="EF86" s="12"/>
      <c r="EG86" s="12"/>
      <c r="EH86" s="12"/>
      <c r="EI86" s="12"/>
      <c r="EJ86" s="12"/>
      <c r="EK86" s="12"/>
      <c r="EL86" s="12"/>
      <c r="EM86" s="12"/>
      <c r="EN86" s="12"/>
      <c r="EO86" s="12"/>
      <c r="EP86" s="12"/>
      <c r="EQ86" s="12"/>
      <c r="ER86" s="12"/>
      <c r="ES86" s="12"/>
      <c r="ET86" s="12"/>
      <c r="EU86" s="12"/>
      <c r="EV86" s="12"/>
      <c r="EW86" s="12"/>
      <c r="EX86" s="12"/>
      <c r="EY86" s="12"/>
      <c r="EZ86" s="12"/>
      <c r="FA86" s="12"/>
      <c r="FB86" s="12"/>
      <c r="FC86" s="12"/>
      <c r="FD86" s="12"/>
      <c r="FE86" s="12"/>
      <c r="FF86" s="12"/>
      <c r="FG86" s="12"/>
      <c r="FH86" s="12"/>
      <c r="FI86" s="12"/>
      <c r="FJ86" s="12"/>
      <c r="FK86" s="12"/>
      <c r="FL86" s="12"/>
      <c r="FM86" s="12"/>
      <c r="FN86" s="12"/>
      <c r="FO86" s="12"/>
      <c r="FP86" s="12"/>
      <c r="FQ86" s="12"/>
      <c r="FR86" s="12"/>
      <c r="FS86" s="12"/>
      <c r="FT86" s="12"/>
      <c r="FU86" s="12"/>
      <c r="FV86" s="12"/>
      <c r="FW86" s="12"/>
      <c r="FX86" s="12"/>
      <c r="FY86" s="12"/>
      <c r="FZ86" s="12"/>
      <c r="GA86" s="12"/>
      <c r="GB86" s="12"/>
      <c r="GC86" s="12"/>
      <c r="GD86" s="12"/>
      <c r="GE86" s="12"/>
      <c r="GF86" s="12"/>
      <c r="GG86" s="12"/>
      <c r="GH86" s="12"/>
      <c r="GI86" s="12"/>
      <c r="GJ86" s="12"/>
      <c r="GK86" s="12"/>
      <c r="GL86" s="12"/>
      <c r="GM86" s="12"/>
      <c r="GN86" s="12"/>
      <c r="GO86" s="12"/>
      <c r="GP86" s="12"/>
      <c r="GQ86" s="12"/>
      <c r="GR86" s="12"/>
      <c r="GS86" s="12"/>
      <c r="GT86" s="12"/>
      <c r="GU86" s="12"/>
    </row>
    <row r="87" spans="1:203" s="13" customFormat="1" ht="15">
      <c r="A87" s="9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/>
      <c r="BR87" s="12"/>
      <c r="BS87" s="12"/>
      <c r="BT87" s="12"/>
      <c r="BU87" s="12"/>
      <c r="BV87" s="12"/>
      <c r="BW87" s="12"/>
      <c r="BX87" s="12"/>
      <c r="BY87" s="12"/>
      <c r="BZ87" s="12"/>
      <c r="CA87" s="12"/>
      <c r="CB87" s="12"/>
      <c r="CC87" s="12"/>
      <c r="CD87" s="12"/>
      <c r="CE87" s="12"/>
      <c r="CF87" s="12"/>
      <c r="CG87" s="12"/>
      <c r="CH87" s="12"/>
      <c r="CI87" s="12"/>
      <c r="CJ87" s="12"/>
      <c r="CK87" s="12"/>
      <c r="CL87" s="12"/>
      <c r="CM87" s="12"/>
      <c r="CN87" s="12"/>
      <c r="CO87" s="12"/>
      <c r="CP87" s="12"/>
      <c r="CQ87" s="12"/>
      <c r="CR87" s="12"/>
      <c r="CS87" s="12"/>
      <c r="CT87" s="12"/>
      <c r="CU87" s="12"/>
      <c r="CV87" s="12"/>
      <c r="CW87" s="12"/>
      <c r="CX87" s="12"/>
      <c r="CY87" s="12"/>
      <c r="CZ87" s="12"/>
      <c r="DA87" s="12"/>
      <c r="DB87" s="12"/>
      <c r="DC87" s="12"/>
      <c r="DD87" s="12"/>
      <c r="DE87" s="12"/>
      <c r="DF87" s="12"/>
      <c r="DG87" s="12"/>
      <c r="DH87" s="12"/>
      <c r="DI87" s="12"/>
      <c r="DJ87" s="12"/>
      <c r="DK87" s="12"/>
      <c r="DL87" s="12"/>
      <c r="DM87" s="12"/>
      <c r="DN87" s="12"/>
      <c r="DO87" s="12"/>
      <c r="DP87" s="12"/>
      <c r="DQ87" s="12"/>
      <c r="DR87" s="12"/>
      <c r="DS87" s="12"/>
      <c r="DT87" s="12"/>
      <c r="DU87" s="12"/>
      <c r="DV87" s="12"/>
      <c r="DW87" s="12"/>
      <c r="DX87" s="12"/>
      <c r="DY87" s="12"/>
      <c r="DZ87" s="12"/>
      <c r="EA87" s="12"/>
      <c r="EB87" s="12"/>
      <c r="EC87" s="12"/>
      <c r="ED87" s="12"/>
      <c r="EE87" s="12"/>
      <c r="EF87" s="12"/>
      <c r="EG87" s="12"/>
      <c r="EH87" s="12"/>
      <c r="EI87" s="12"/>
      <c r="EJ87" s="12"/>
      <c r="EK87" s="12"/>
      <c r="EL87" s="12"/>
      <c r="EM87" s="12"/>
      <c r="EN87" s="12"/>
      <c r="EO87" s="12"/>
      <c r="EP87" s="12"/>
      <c r="EQ87" s="12"/>
      <c r="ER87" s="12"/>
      <c r="ES87" s="12"/>
      <c r="ET87" s="12"/>
      <c r="EU87" s="12"/>
      <c r="EV87" s="12"/>
      <c r="EW87" s="12"/>
      <c r="EX87" s="12"/>
      <c r="EY87" s="12"/>
      <c r="EZ87" s="12"/>
      <c r="FA87" s="12"/>
      <c r="FB87" s="12"/>
      <c r="FC87" s="12"/>
      <c r="FD87" s="12"/>
      <c r="FE87" s="12"/>
      <c r="FF87" s="12"/>
      <c r="FG87" s="12"/>
      <c r="FH87" s="12"/>
      <c r="FI87" s="12"/>
      <c r="FJ87" s="12"/>
      <c r="FK87" s="12"/>
      <c r="FL87" s="12"/>
      <c r="FM87" s="12"/>
      <c r="FN87" s="12"/>
      <c r="FO87" s="12"/>
      <c r="FP87" s="12"/>
      <c r="FQ87" s="12"/>
      <c r="FR87" s="12"/>
      <c r="FS87" s="12"/>
      <c r="FT87" s="12"/>
      <c r="FU87" s="12"/>
      <c r="FV87" s="12"/>
      <c r="FW87" s="12"/>
      <c r="FX87" s="12"/>
      <c r="FY87" s="12"/>
      <c r="FZ87" s="12"/>
      <c r="GA87" s="12"/>
      <c r="GB87" s="12"/>
      <c r="GC87" s="12"/>
      <c r="GD87" s="12"/>
      <c r="GE87" s="12"/>
      <c r="GF87" s="12"/>
      <c r="GG87" s="12"/>
      <c r="GH87" s="12"/>
      <c r="GI87" s="12"/>
      <c r="GJ87" s="12"/>
      <c r="GK87" s="12"/>
      <c r="GL87" s="12"/>
      <c r="GM87" s="12"/>
      <c r="GN87" s="12"/>
      <c r="GO87" s="12"/>
      <c r="GP87" s="12"/>
      <c r="GQ87" s="12"/>
      <c r="GR87" s="12"/>
      <c r="GS87" s="12"/>
      <c r="GT87" s="12"/>
      <c r="GU87" s="12"/>
    </row>
    <row r="88" spans="1:203" s="13" customFormat="1" ht="15">
      <c r="A88" s="9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  <c r="BN88" s="12"/>
      <c r="BO88" s="12"/>
      <c r="BP88" s="12"/>
      <c r="BQ88" s="12"/>
      <c r="BR88" s="12"/>
      <c r="BS88" s="12"/>
      <c r="BT88" s="12"/>
      <c r="BU88" s="12"/>
      <c r="BV88" s="12"/>
      <c r="BW88" s="12"/>
      <c r="BX88" s="12"/>
      <c r="BY88" s="12"/>
      <c r="BZ88" s="12"/>
      <c r="CA88" s="12"/>
      <c r="CB88" s="12"/>
      <c r="CC88" s="12"/>
      <c r="CD88" s="12"/>
      <c r="CE88" s="12"/>
      <c r="CF88" s="12"/>
      <c r="CG88" s="12"/>
      <c r="CH88" s="12"/>
      <c r="CI88" s="12"/>
      <c r="CJ88" s="12"/>
      <c r="CK88" s="12"/>
      <c r="CL88" s="12"/>
      <c r="CM88" s="12"/>
      <c r="CN88" s="12"/>
      <c r="CO88" s="12"/>
      <c r="CP88" s="12"/>
      <c r="CQ88" s="12"/>
      <c r="CR88" s="12"/>
      <c r="CS88" s="12"/>
      <c r="CT88" s="12"/>
      <c r="CU88" s="12"/>
      <c r="CV88" s="12"/>
      <c r="CW88" s="12"/>
      <c r="CX88" s="12"/>
      <c r="CY88" s="12"/>
      <c r="CZ88" s="12"/>
      <c r="DA88" s="12"/>
      <c r="DB88" s="12"/>
      <c r="DC88" s="12"/>
      <c r="DD88" s="12"/>
      <c r="DE88" s="12"/>
      <c r="DF88" s="12"/>
      <c r="DG88" s="12"/>
      <c r="DH88" s="12"/>
      <c r="DI88" s="12"/>
      <c r="DJ88" s="12"/>
      <c r="DK88" s="12"/>
      <c r="DL88" s="12"/>
      <c r="DM88" s="12"/>
      <c r="DN88" s="12"/>
      <c r="DO88" s="12"/>
      <c r="DP88" s="12"/>
      <c r="DQ88" s="12"/>
      <c r="DR88" s="12"/>
      <c r="DS88" s="12"/>
      <c r="DT88" s="12"/>
      <c r="DU88" s="12"/>
      <c r="DV88" s="12"/>
      <c r="DW88" s="12"/>
      <c r="DX88" s="12"/>
      <c r="DY88" s="12"/>
      <c r="DZ88" s="12"/>
      <c r="EA88" s="12"/>
      <c r="EB88" s="12"/>
      <c r="EC88" s="12"/>
      <c r="ED88" s="12"/>
      <c r="EE88" s="12"/>
      <c r="EF88" s="12"/>
      <c r="EG88" s="12"/>
      <c r="EH88" s="12"/>
      <c r="EI88" s="12"/>
      <c r="EJ88" s="12"/>
      <c r="EK88" s="12"/>
      <c r="EL88" s="12"/>
      <c r="EM88" s="12"/>
      <c r="EN88" s="12"/>
      <c r="EO88" s="12"/>
      <c r="EP88" s="12"/>
      <c r="EQ88" s="12"/>
      <c r="ER88" s="12"/>
      <c r="ES88" s="12"/>
      <c r="ET88" s="12"/>
      <c r="EU88" s="12"/>
      <c r="EV88" s="12"/>
      <c r="EW88" s="12"/>
      <c r="EX88" s="12"/>
      <c r="EY88" s="12"/>
      <c r="EZ88" s="12"/>
      <c r="FA88" s="12"/>
      <c r="FB88" s="12"/>
      <c r="FC88" s="12"/>
      <c r="FD88" s="12"/>
      <c r="FE88" s="12"/>
      <c r="FF88" s="12"/>
      <c r="FG88" s="12"/>
      <c r="FH88" s="12"/>
      <c r="FI88" s="12"/>
      <c r="FJ88" s="12"/>
      <c r="FK88" s="12"/>
      <c r="FL88" s="12"/>
      <c r="FM88" s="12"/>
      <c r="FN88" s="12"/>
      <c r="FO88" s="12"/>
      <c r="FP88" s="12"/>
      <c r="FQ88" s="12"/>
      <c r="FR88" s="12"/>
      <c r="FS88" s="12"/>
      <c r="FT88" s="12"/>
      <c r="FU88" s="12"/>
      <c r="FV88" s="12"/>
      <c r="FW88" s="12"/>
      <c r="FX88" s="12"/>
      <c r="FY88" s="12"/>
      <c r="FZ88" s="12"/>
      <c r="GA88" s="12"/>
      <c r="GB88" s="12"/>
      <c r="GC88" s="12"/>
      <c r="GD88" s="12"/>
      <c r="GE88" s="12"/>
      <c r="GF88" s="12"/>
      <c r="GG88" s="12"/>
      <c r="GH88" s="12"/>
      <c r="GI88" s="12"/>
      <c r="GJ88" s="12"/>
      <c r="GK88" s="12"/>
      <c r="GL88" s="12"/>
      <c r="GM88" s="12"/>
      <c r="GN88" s="12"/>
      <c r="GO88" s="12"/>
      <c r="GP88" s="12"/>
      <c r="GQ88" s="12"/>
      <c r="GR88" s="12"/>
      <c r="GS88" s="12"/>
      <c r="GT88" s="12"/>
      <c r="GU88" s="12"/>
    </row>
    <row r="89" spans="1:203" s="13" customFormat="1" ht="15">
      <c r="A89" s="9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  <c r="BN89" s="12"/>
      <c r="BO89" s="12"/>
      <c r="BP89" s="12"/>
      <c r="BQ89" s="12"/>
      <c r="BR89" s="12"/>
      <c r="BS89" s="12"/>
      <c r="BT89" s="12"/>
      <c r="BU89" s="12"/>
      <c r="BV89" s="12"/>
      <c r="BW89" s="12"/>
      <c r="BX89" s="12"/>
      <c r="BY89" s="12"/>
      <c r="BZ89" s="12"/>
      <c r="CA89" s="12"/>
      <c r="CB89" s="12"/>
      <c r="CC89" s="12"/>
      <c r="CD89" s="12"/>
      <c r="CE89" s="12"/>
      <c r="CF89" s="12"/>
      <c r="CG89" s="12"/>
      <c r="CH89" s="12"/>
      <c r="CI89" s="12"/>
      <c r="CJ89" s="12"/>
      <c r="CK89" s="12"/>
      <c r="CL89" s="12"/>
      <c r="CM89" s="12"/>
      <c r="CN89" s="12"/>
      <c r="CO89" s="12"/>
      <c r="CP89" s="12"/>
      <c r="CQ89" s="12"/>
      <c r="CR89" s="12"/>
      <c r="CS89" s="12"/>
      <c r="CT89" s="12"/>
      <c r="CU89" s="12"/>
      <c r="CV89" s="12"/>
      <c r="CW89" s="12"/>
      <c r="CX89" s="12"/>
      <c r="CY89" s="12"/>
      <c r="CZ89" s="12"/>
      <c r="DA89" s="12"/>
      <c r="DB89" s="12"/>
      <c r="DC89" s="12"/>
      <c r="DD89" s="12"/>
      <c r="DE89" s="12"/>
      <c r="DF89" s="12"/>
      <c r="DG89" s="12"/>
      <c r="DH89" s="12"/>
      <c r="DI89" s="12"/>
      <c r="DJ89" s="12"/>
      <c r="DK89" s="12"/>
      <c r="DL89" s="12"/>
      <c r="DM89" s="12"/>
      <c r="DN89" s="12"/>
      <c r="DO89" s="12"/>
      <c r="DP89" s="12"/>
      <c r="DQ89" s="12"/>
      <c r="DR89" s="12"/>
      <c r="DS89" s="12"/>
      <c r="DT89" s="12"/>
      <c r="DU89" s="12"/>
      <c r="DV89" s="12"/>
      <c r="DW89" s="12"/>
      <c r="DX89" s="12"/>
      <c r="DY89" s="12"/>
      <c r="DZ89" s="12"/>
      <c r="EA89" s="12"/>
      <c r="EB89" s="12"/>
      <c r="EC89" s="12"/>
      <c r="ED89" s="12"/>
      <c r="EE89" s="12"/>
      <c r="EF89" s="12"/>
      <c r="EG89" s="12"/>
      <c r="EH89" s="12"/>
      <c r="EI89" s="12"/>
      <c r="EJ89" s="12"/>
      <c r="EK89" s="12"/>
      <c r="EL89" s="12"/>
      <c r="EM89" s="12"/>
      <c r="EN89" s="12"/>
      <c r="EO89" s="12"/>
      <c r="EP89" s="12"/>
      <c r="EQ89" s="12"/>
      <c r="ER89" s="12"/>
      <c r="ES89" s="12"/>
      <c r="ET89" s="12"/>
      <c r="EU89" s="12"/>
      <c r="EV89" s="12"/>
      <c r="EW89" s="12"/>
      <c r="EX89" s="12"/>
      <c r="EY89" s="12"/>
      <c r="EZ89" s="12"/>
      <c r="FA89" s="12"/>
      <c r="FB89" s="12"/>
      <c r="FC89" s="12"/>
      <c r="FD89" s="12"/>
      <c r="FE89" s="12"/>
      <c r="FF89" s="12"/>
      <c r="FG89" s="12"/>
      <c r="FH89" s="12"/>
      <c r="FI89" s="12"/>
      <c r="FJ89" s="12"/>
      <c r="FK89" s="12"/>
      <c r="FL89" s="12"/>
      <c r="FM89" s="12"/>
      <c r="FN89" s="12"/>
      <c r="FO89" s="12"/>
      <c r="FP89" s="12"/>
      <c r="FQ89" s="12"/>
      <c r="FR89" s="12"/>
      <c r="FS89" s="12"/>
      <c r="FT89" s="12"/>
      <c r="FU89" s="12"/>
      <c r="FV89" s="12"/>
      <c r="FW89" s="12"/>
      <c r="FX89" s="12"/>
      <c r="FY89" s="12"/>
      <c r="FZ89" s="12"/>
      <c r="GA89" s="12"/>
      <c r="GB89" s="12"/>
      <c r="GC89" s="12"/>
      <c r="GD89" s="12"/>
      <c r="GE89" s="12"/>
      <c r="GF89" s="12"/>
      <c r="GG89" s="12"/>
      <c r="GH89" s="12"/>
      <c r="GI89" s="12"/>
      <c r="GJ89" s="12"/>
      <c r="GK89" s="12"/>
      <c r="GL89" s="12"/>
      <c r="GM89" s="12"/>
      <c r="GN89" s="12"/>
      <c r="GO89" s="12"/>
      <c r="GP89" s="12"/>
      <c r="GQ89" s="12"/>
      <c r="GR89" s="12"/>
      <c r="GS89" s="12"/>
      <c r="GT89" s="12"/>
      <c r="GU89" s="12"/>
    </row>
    <row r="90" spans="1:203" s="13" customFormat="1" ht="15">
      <c r="A90" s="9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  <c r="BN90" s="12"/>
      <c r="BO90" s="12"/>
      <c r="BP90" s="12"/>
      <c r="BQ90" s="12"/>
      <c r="BR90" s="12"/>
      <c r="BS90" s="12"/>
      <c r="BT90" s="12"/>
      <c r="BU90" s="12"/>
      <c r="BV90" s="12"/>
      <c r="BW90" s="12"/>
      <c r="BX90" s="12"/>
      <c r="BY90" s="12"/>
      <c r="BZ90" s="12"/>
      <c r="CA90" s="12"/>
      <c r="CB90" s="12"/>
      <c r="CC90" s="12"/>
      <c r="CD90" s="12"/>
      <c r="CE90" s="12"/>
      <c r="CF90" s="12"/>
      <c r="CG90" s="12"/>
      <c r="CH90" s="12"/>
      <c r="CI90" s="12"/>
      <c r="CJ90" s="12"/>
      <c r="CK90" s="12"/>
      <c r="CL90" s="12"/>
      <c r="CM90" s="12"/>
      <c r="CN90" s="12"/>
      <c r="CO90" s="12"/>
      <c r="CP90" s="12"/>
      <c r="CQ90" s="12"/>
      <c r="CR90" s="12"/>
      <c r="CS90" s="12"/>
      <c r="CT90" s="12"/>
      <c r="CU90" s="12"/>
      <c r="CV90" s="12"/>
      <c r="CW90" s="12"/>
      <c r="CX90" s="12"/>
      <c r="CY90" s="12"/>
      <c r="CZ90" s="12"/>
      <c r="DA90" s="12"/>
      <c r="DB90" s="12"/>
      <c r="DC90" s="12"/>
      <c r="DD90" s="12"/>
      <c r="DE90" s="12"/>
      <c r="DF90" s="12"/>
      <c r="DG90" s="12"/>
      <c r="DH90" s="12"/>
      <c r="DI90" s="12"/>
      <c r="DJ90" s="12"/>
      <c r="DK90" s="12"/>
      <c r="DL90" s="12"/>
      <c r="DM90" s="12"/>
      <c r="DN90" s="12"/>
      <c r="DO90" s="12"/>
      <c r="DP90" s="12"/>
      <c r="DQ90" s="12"/>
      <c r="DR90" s="12"/>
      <c r="DS90" s="12"/>
      <c r="DT90" s="12"/>
      <c r="DU90" s="12"/>
      <c r="DV90" s="12"/>
      <c r="DW90" s="12"/>
      <c r="DX90" s="12"/>
      <c r="DY90" s="12"/>
      <c r="DZ90" s="12"/>
      <c r="EA90" s="12"/>
      <c r="EB90" s="12"/>
      <c r="EC90" s="12"/>
      <c r="ED90" s="12"/>
      <c r="EE90" s="12"/>
      <c r="EF90" s="12"/>
      <c r="EG90" s="12"/>
      <c r="EH90" s="12"/>
      <c r="EI90" s="12"/>
      <c r="EJ90" s="12"/>
      <c r="EK90" s="12"/>
      <c r="EL90" s="12"/>
      <c r="EM90" s="12"/>
      <c r="EN90" s="12"/>
      <c r="EO90" s="12"/>
      <c r="EP90" s="12"/>
      <c r="EQ90" s="12"/>
      <c r="ER90" s="12"/>
      <c r="ES90" s="12"/>
      <c r="ET90" s="12"/>
      <c r="EU90" s="12"/>
      <c r="EV90" s="12"/>
      <c r="EW90" s="12"/>
      <c r="EX90" s="12"/>
      <c r="EY90" s="12"/>
      <c r="EZ90" s="12"/>
      <c r="FA90" s="12"/>
      <c r="FB90" s="12"/>
      <c r="FC90" s="12"/>
      <c r="FD90" s="12"/>
      <c r="FE90" s="12"/>
      <c r="FF90" s="12"/>
      <c r="FG90" s="12"/>
      <c r="FH90" s="12"/>
      <c r="FI90" s="12"/>
      <c r="FJ90" s="12"/>
      <c r="FK90" s="12"/>
      <c r="FL90" s="12"/>
      <c r="FM90" s="12"/>
      <c r="FN90" s="12"/>
      <c r="FO90" s="12"/>
      <c r="FP90" s="12"/>
      <c r="FQ90" s="12"/>
      <c r="FR90" s="12"/>
      <c r="FS90" s="12"/>
      <c r="FT90" s="12"/>
      <c r="FU90" s="12"/>
      <c r="FV90" s="12"/>
      <c r="FW90" s="12"/>
      <c r="FX90" s="12"/>
      <c r="FY90" s="12"/>
      <c r="FZ90" s="12"/>
      <c r="GA90" s="12"/>
      <c r="GB90" s="12"/>
      <c r="GC90" s="12"/>
      <c r="GD90" s="12"/>
      <c r="GE90" s="12"/>
      <c r="GF90" s="12"/>
      <c r="GG90" s="12"/>
      <c r="GH90" s="12"/>
      <c r="GI90" s="12"/>
      <c r="GJ90" s="12"/>
      <c r="GK90" s="12"/>
      <c r="GL90" s="12"/>
      <c r="GM90" s="12"/>
      <c r="GN90" s="12"/>
      <c r="GO90" s="12"/>
      <c r="GP90" s="12"/>
      <c r="GQ90" s="12"/>
      <c r="GR90" s="12"/>
      <c r="GS90" s="12"/>
      <c r="GT90" s="12"/>
      <c r="GU90" s="12"/>
    </row>
    <row r="91" spans="1:203" s="13" customFormat="1" ht="15">
      <c r="A91" s="9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  <c r="BN91" s="12"/>
      <c r="BO91" s="12"/>
      <c r="BP91" s="12"/>
      <c r="BQ91" s="12"/>
      <c r="BR91" s="12"/>
      <c r="BS91" s="12"/>
      <c r="BT91" s="12"/>
      <c r="BU91" s="12"/>
      <c r="BV91" s="12"/>
      <c r="BW91" s="12"/>
      <c r="BX91" s="12"/>
      <c r="BY91" s="12"/>
      <c r="BZ91" s="12"/>
      <c r="CA91" s="12"/>
      <c r="CB91" s="12"/>
      <c r="CC91" s="12"/>
      <c r="CD91" s="12"/>
      <c r="CE91" s="12"/>
      <c r="CF91" s="12"/>
      <c r="CG91" s="12"/>
      <c r="CH91" s="12"/>
      <c r="CI91" s="12"/>
      <c r="CJ91" s="12"/>
      <c r="CK91" s="12"/>
      <c r="CL91" s="12"/>
      <c r="CM91" s="12"/>
      <c r="CN91" s="12"/>
      <c r="CO91" s="12"/>
      <c r="CP91" s="12"/>
      <c r="CQ91" s="12"/>
      <c r="CR91" s="12"/>
      <c r="CS91" s="12"/>
      <c r="CT91" s="12"/>
      <c r="CU91" s="12"/>
      <c r="CV91" s="12"/>
      <c r="CW91" s="12"/>
      <c r="CX91" s="12"/>
      <c r="CY91" s="12"/>
      <c r="CZ91" s="12"/>
      <c r="DA91" s="12"/>
      <c r="DB91" s="12"/>
      <c r="DC91" s="12"/>
      <c r="DD91" s="12"/>
      <c r="DE91" s="12"/>
      <c r="DF91" s="12"/>
      <c r="DG91" s="12"/>
      <c r="DH91" s="12"/>
      <c r="DI91" s="12"/>
      <c r="DJ91" s="12"/>
      <c r="DK91" s="12"/>
      <c r="DL91" s="12"/>
      <c r="DM91" s="12"/>
      <c r="DN91" s="12"/>
      <c r="DO91" s="12"/>
      <c r="DP91" s="12"/>
      <c r="DQ91" s="12"/>
      <c r="DR91" s="12"/>
      <c r="DS91" s="12"/>
      <c r="DT91" s="12"/>
      <c r="DU91" s="12"/>
      <c r="DV91" s="12"/>
      <c r="DW91" s="12"/>
      <c r="DX91" s="12"/>
      <c r="DY91" s="12"/>
      <c r="DZ91" s="12"/>
      <c r="EA91" s="12"/>
      <c r="EB91" s="12"/>
      <c r="EC91" s="12"/>
      <c r="ED91" s="12"/>
      <c r="EE91" s="12"/>
      <c r="EF91" s="12"/>
      <c r="EG91" s="12"/>
      <c r="EH91" s="12"/>
      <c r="EI91" s="12"/>
      <c r="EJ91" s="12"/>
      <c r="EK91" s="12"/>
      <c r="EL91" s="12"/>
      <c r="EM91" s="12"/>
      <c r="EN91" s="12"/>
      <c r="EO91" s="12"/>
      <c r="EP91" s="12"/>
      <c r="EQ91" s="12"/>
      <c r="ER91" s="12"/>
      <c r="ES91" s="12"/>
      <c r="ET91" s="12"/>
      <c r="EU91" s="12"/>
      <c r="EV91" s="12"/>
      <c r="EW91" s="12"/>
      <c r="EX91" s="12"/>
      <c r="EY91" s="12"/>
      <c r="EZ91" s="12"/>
      <c r="FA91" s="12"/>
      <c r="FB91" s="12"/>
      <c r="FC91" s="12"/>
      <c r="FD91" s="12"/>
      <c r="FE91" s="12"/>
      <c r="FF91" s="12"/>
      <c r="FG91" s="12"/>
      <c r="FH91" s="12"/>
      <c r="FI91" s="12"/>
      <c r="FJ91" s="12"/>
      <c r="FK91" s="12"/>
      <c r="FL91" s="12"/>
      <c r="FM91" s="12"/>
      <c r="FN91" s="12"/>
      <c r="FO91" s="12"/>
      <c r="FP91" s="12"/>
      <c r="FQ91" s="12"/>
      <c r="FR91" s="12"/>
      <c r="FS91" s="12"/>
      <c r="FT91" s="12"/>
      <c r="FU91" s="12"/>
      <c r="FV91" s="12"/>
      <c r="FW91" s="12"/>
      <c r="FX91" s="12"/>
      <c r="FY91" s="12"/>
      <c r="FZ91" s="12"/>
      <c r="GA91" s="12"/>
      <c r="GB91" s="12"/>
      <c r="GC91" s="12"/>
      <c r="GD91" s="12"/>
      <c r="GE91" s="12"/>
      <c r="GF91" s="12"/>
      <c r="GG91" s="12"/>
      <c r="GH91" s="12"/>
      <c r="GI91" s="12"/>
      <c r="GJ91" s="12"/>
      <c r="GK91" s="12"/>
      <c r="GL91" s="12"/>
      <c r="GM91" s="12"/>
      <c r="GN91" s="12"/>
      <c r="GO91" s="12"/>
      <c r="GP91" s="12"/>
      <c r="GQ91" s="12"/>
      <c r="GR91" s="12"/>
      <c r="GS91" s="12"/>
      <c r="GT91" s="12"/>
      <c r="GU91" s="12"/>
    </row>
    <row r="92" spans="1:203" s="13" customFormat="1" ht="15">
      <c r="A92" s="9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  <c r="BN92" s="12"/>
      <c r="BO92" s="12"/>
      <c r="BP92" s="12"/>
      <c r="BQ92" s="12"/>
      <c r="BR92" s="12"/>
      <c r="BS92" s="12"/>
      <c r="BT92" s="12"/>
      <c r="BU92" s="12"/>
      <c r="BV92" s="12"/>
      <c r="BW92" s="12"/>
      <c r="BX92" s="12"/>
      <c r="BY92" s="12"/>
      <c r="BZ92" s="12"/>
      <c r="CA92" s="12"/>
      <c r="CB92" s="12"/>
      <c r="CC92" s="12"/>
      <c r="CD92" s="12"/>
      <c r="CE92" s="12"/>
      <c r="CF92" s="12"/>
      <c r="CG92" s="12"/>
      <c r="CH92" s="12"/>
      <c r="CI92" s="12"/>
      <c r="CJ92" s="12"/>
      <c r="CK92" s="12"/>
      <c r="CL92" s="12"/>
      <c r="CM92" s="12"/>
      <c r="CN92" s="12"/>
      <c r="CO92" s="12"/>
      <c r="CP92" s="12"/>
      <c r="CQ92" s="12"/>
      <c r="CR92" s="12"/>
      <c r="CS92" s="12"/>
      <c r="CT92" s="12"/>
      <c r="CU92" s="12"/>
      <c r="CV92" s="12"/>
      <c r="CW92" s="12"/>
      <c r="CX92" s="12"/>
      <c r="CY92" s="12"/>
      <c r="CZ92" s="12"/>
      <c r="DA92" s="12"/>
      <c r="DB92" s="12"/>
      <c r="DC92" s="12"/>
      <c r="DD92" s="12"/>
      <c r="DE92" s="12"/>
      <c r="DF92" s="12"/>
      <c r="DG92" s="12"/>
      <c r="DH92" s="12"/>
      <c r="DI92" s="12"/>
      <c r="DJ92" s="12"/>
      <c r="DK92" s="12"/>
      <c r="DL92" s="12"/>
      <c r="DM92" s="12"/>
      <c r="DN92" s="12"/>
      <c r="DO92" s="12"/>
      <c r="DP92" s="12"/>
      <c r="DQ92" s="12"/>
      <c r="DR92" s="12"/>
      <c r="DS92" s="12"/>
      <c r="DT92" s="12"/>
      <c r="DU92" s="12"/>
      <c r="DV92" s="12"/>
      <c r="DW92" s="12"/>
      <c r="DX92" s="12"/>
      <c r="DY92" s="12"/>
      <c r="DZ92" s="12"/>
      <c r="EA92" s="12"/>
      <c r="EB92" s="12"/>
      <c r="EC92" s="12"/>
      <c r="ED92" s="12"/>
      <c r="EE92" s="12"/>
      <c r="EF92" s="12"/>
      <c r="EG92" s="12"/>
      <c r="EH92" s="12"/>
      <c r="EI92" s="12"/>
      <c r="EJ92" s="12"/>
      <c r="EK92" s="12"/>
      <c r="EL92" s="12"/>
      <c r="EM92" s="12"/>
      <c r="EN92" s="12"/>
      <c r="EO92" s="12"/>
      <c r="EP92" s="12"/>
      <c r="EQ92" s="12"/>
      <c r="ER92" s="12"/>
      <c r="ES92" s="12"/>
      <c r="ET92" s="12"/>
      <c r="EU92" s="12"/>
      <c r="EV92" s="12"/>
      <c r="EW92" s="12"/>
      <c r="EX92" s="12"/>
      <c r="EY92" s="12"/>
      <c r="EZ92" s="12"/>
      <c r="FA92" s="12"/>
      <c r="FB92" s="12"/>
      <c r="FC92" s="12"/>
      <c r="FD92" s="12"/>
      <c r="FE92" s="12"/>
      <c r="FF92" s="12"/>
      <c r="FG92" s="12"/>
      <c r="FH92" s="12"/>
      <c r="FI92" s="12"/>
      <c r="FJ92" s="12"/>
      <c r="FK92" s="12"/>
      <c r="FL92" s="12"/>
      <c r="FM92" s="12"/>
      <c r="FN92" s="12"/>
      <c r="FO92" s="12"/>
      <c r="FP92" s="12"/>
      <c r="FQ92" s="12"/>
      <c r="FR92" s="12"/>
      <c r="FS92" s="12"/>
      <c r="FT92" s="12"/>
      <c r="FU92" s="12"/>
      <c r="FV92" s="12"/>
      <c r="FW92" s="12"/>
      <c r="FX92" s="12"/>
      <c r="FY92" s="12"/>
      <c r="FZ92" s="12"/>
      <c r="GA92" s="12"/>
      <c r="GB92" s="12"/>
      <c r="GC92" s="12"/>
      <c r="GD92" s="12"/>
      <c r="GE92" s="12"/>
      <c r="GF92" s="12"/>
      <c r="GG92" s="12"/>
      <c r="GH92" s="12"/>
      <c r="GI92" s="12"/>
      <c r="GJ92" s="12"/>
      <c r="GK92" s="12"/>
      <c r="GL92" s="12"/>
      <c r="GM92" s="12"/>
      <c r="GN92" s="12"/>
      <c r="GO92" s="12"/>
      <c r="GP92" s="12"/>
      <c r="GQ92" s="12"/>
      <c r="GR92" s="12"/>
      <c r="GS92" s="12"/>
      <c r="GT92" s="12"/>
      <c r="GU92" s="12"/>
    </row>
    <row r="93" spans="1:203" s="13" customFormat="1" ht="15">
      <c r="A93" s="9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/>
      <c r="BR93" s="12"/>
      <c r="BS93" s="12"/>
      <c r="BT93" s="12"/>
      <c r="BU93" s="12"/>
      <c r="BV93" s="12"/>
      <c r="BW93" s="12"/>
      <c r="BX93" s="12"/>
      <c r="BY93" s="12"/>
      <c r="BZ93" s="12"/>
      <c r="CA93" s="12"/>
      <c r="CB93" s="12"/>
      <c r="CC93" s="12"/>
      <c r="CD93" s="12"/>
      <c r="CE93" s="12"/>
      <c r="CF93" s="12"/>
      <c r="CG93" s="12"/>
      <c r="CH93" s="12"/>
      <c r="CI93" s="12"/>
      <c r="CJ93" s="12"/>
      <c r="CK93" s="12"/>
      <c r="CL93" s="12"/>
      <c r="CM93" s="12"/>
      <c r="CN93" s="12"/>
      <c r="CO93" s="12"/>
      <c r="CP93" s="12"/>
      <c r="CQ93" s="12"/>
      <c r="CR93" s="12"/>
      <c r="CS93" s="12"/>
      <c r="CT93" s="12"/>
      <c r="CU93" s="12"/>
      <c r="CV93" s="12"/>
      <c r="CW93" s="12"/>
      <c r="CX93" s="12"/>
      <c r="CY93" s="12"/>
      <c r="CZ93" s="12"/>
      <c r="DA93" s="12"/>
      <c r="DB93" s="12"/>
      <c r="DC93" s="12"/>
      <c r="DD93" s="12"/>
      <c r="DE93" s="12"/>
      <c r="DF93" s="12"/>
      <c r="DG93" s="12"/>
      <c r="DH93" s="12"/>
      <c r="DI93" s="12"/>
      <c r="DJ93" s="12"/>
      <c r="DK93" s="12"/>
      <c r="DL93" s="12"/>
      <c r="DM93" s="12"/>
      <c r="DN93" s="12"/>
      <c r="DO93" s="12"/>
      <c r="DP93" s="12"/>
      <c r="DQ93" s="12"/>
      <c r="DR93" s="12"/>
      <c r="DS93" s="12"/>
      <c r="DT93" s="12"/>
      <c r="DU93" s="12"/>
      <c r="DV93" s="12"/>
      <c r="DW93" s="12"/>
      <c r="DX93" s="12"/>
      <c r="DY93" s="12"/>
      <c r="DZ93" s="12"/>
      <c r="EA93" s="12"/>
      <c r="EB93" s="12"/>
      <c r="EC93" s="12"/>
      <c r="ED93" s="12"/>
      <c r="EE93" s="12"/>
      <c r="EF93" s="12"/>
      <c r="EG93" s="12"/>
      <c r="EH93" s="12"/>
      <c r="EI93" s="12"/>
      <c r="EJ93" s="12"/>
      <c r="EK93" s="12"/>
      <c r="EL93" s="12"/>
      <c r="EM93" s="12"/>
      <c r="EN93" s="12"/>
      <c r="EO93" s="12"/>
      <c r="EP93" s="12"/>
      <c r="EQ93" s="12"/>
      <c r="ER93" s="12"/>
      <c r="ES93" s="12"/>
      <c r="ET93" s="12"/>
      <c r="EU93" s="12"/>
      <c r="EV93" s="12"/>
      <c r="EW93" s="12"/>
      <c r="EX93" s="12"/>
      <c r="EY93" s="12"/>
      <c r="EZ93" s="12"/>
      <c r="FA93" s="12"/>
      <c r="FB93" s="12"/>
      <c r="FC93" s="12"/>
      <c r="FD93" s="12"/>
      <c r="FE93" s="12"/>
      <c r="FF93" s="12"/>
      <c r="FG93" s="12"/>
      <c r="FH93" s="12"/>
      <c r="FI93" s="12"/>
      <c r="FJ93" s="12"/>
      <c r="FK93" s="12"/>
      <c r="FL93" s="12"/>
      <c r="FM93" s="12"/>
      <c r="FN93" s="12"/>
      <c r="FO93" s="12"/>
      <c r="FP93" s="12"/>
      <c r="FQ93" s="12"/>
      <c r="FR93" s="12"/>
      <c r="FS93" s="12"/>
      <c r="FT93" s="12"/>
      <c r="FU93" s="12"/>
      <c r="FV93" s="12"/>
      <c r="FW93" s="12"/>
      <c r="FX93" s="12"/>
      <c r="FY93" s="12"/>
      <c r="FZ93" s="12"/>
      <c r="GA93" s="12"/>
      <c r="GB93" s="12"/>
      <c r="GC93" s="12"/>
      <c r="GD93" s="12"/>
      <c r="GE93" s="12"/>
      <c r="GF93" s="12"/>
      <c r="GG93" s="12"/>
      <c r="GH93" s="12"/>
      <c r="GI93" s="12"/>
      <c r="GJ93" s="12"/>
      <c r="GK93" s="12"/>
      <c r="GL93" s="12"/>
      <c r="GM93" s="12"/>
      <c r="GN93" s="12"/>
      <c r="GO93" s="12"/>
      <c r="GP93" s="12"/>
      <c r="GQ93" s="12"/>
      <c r="GR93" s="12"/>
      <c r="GS93" s="12"/>
      <c r="GT93" s="12"/>
      <c r="GU93" s="12"/>
    </row>
    <row r="94" spans="1:203" s="13" customFormat="1" ht="15">
      <c r="A94" s="9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/>
      <c r="BR94" s="12"/>
      <c r="BS94" s="12"/>
      <c r="BT94" s="12"/>
      <c r="BU94" s="12"/>
      <c r="BV94" s="12"/>
      <c r="BW94" s="12"/>
      <c r="BX94" s="12"/>
      <c r="BY94" s="12"/>
      <c r="BZ94" s="12"/>
      <c r="CA94" s="12"/>
      <c r="CB94" s="12"/>
      <c r="CC94" s="12"/>
      <c r="CD94" s="12"/>
      <c r="CE94" s="12"/>
      <c r="CF94" s="12"/>
      <c r="CG94" s="12"/>
      <c r="CH94" s="12"/>
      <c r="CI94" s="12"/>
      <c r="CJ94" s="12"/>
      <c r="CK94" s="12"/>
      <c r="CL94" s="12"/>
      <c r="CM94" s="12"/>
      <c r="CN94" s="12"/>
      <c r="CO94" s="12"/>
      <c r="CP94" s="12"/>
      <c r="CQ94" s="12"/>
      <c r="CR94" s="12"/>
      <c r="CS94" s="12"/>
      <c r="CT94" s="12"/>
      <c r="CU94" s="12"/>
      <c r="CV94" s="12"/>
      <c r="CW94" s="12"/>
      <c r="CX94" s="12"/>
      <c r="CY94" s="12"/>
      <c r="CZ94" s="12"/>
      <c r="DA94" s="12"/>
      <c r="DB94" s="12"/>
      <c r="DC94" s="12"/>
      <c r="DD94" s="12"/>
      <c r="DE94" s="12"/>
      <c r="DF94" s="12"/>
      <c r="DG94" s="12"/>
      <c r="DH94" s="12"/>
      <c r="DI94" s="12"/>
      <c r="DJ94" s="12"/>
      <c r="DK94" s="12"/>
      <c r="DL94" s="12"/>
      <c r="DM94" s="12"/>
      <c r="DN94" s="12"/>
      <c r="DO94" s="12"/>
      <c r="DP94" s="12"/>
      <c r="DQ94" s="12"/>
      <c r="DR94" s="12"/>
      <c r="DS94" s="12"/>
      <c r="DT94" s="12"/>
      <c r="DU94" s="12"/>
      <c r="DV94" s="12"/>
      <c r="DW94" s="12"/>
      <c r="DX94" s="12"/>
      <c r="DY94" s="12"/>
      <c r="DZ94" s="12"/>
      <c r="EA94" s="12"/>
      <c r="EB94" s="12"/>
      <c r="EC94" s="12"/>
      <c r="ED94" s="12"/>
      <c r="EE94" s="12"/>
      <c r="EF94" s="12"/>
      <c r="EG94" s="12"/>
      <c r="EH94" s="12"/>
      <c r="EI94" s="12"/>
      <c r="EJ94" s="12"/>
      <c r="EK94" s="12"/>
      <c r="EL94" s="12"/>
      <c r="EM94" s="12"/>
      <c r="EN94" s="12"/>
      <c r="EO94" s="12"/>
      <c r="EP94" s="12"/>
      <c r="EQ94" s="12"/>
      <c r="ER94" s="12"/>
      <c r="ES94" s="12"/>
      <c r="ET94" s="12"/>
      <c r="EU94" s="12"/>
      <c r="EV94" s="12"/>
      <c r="EW94" s="12"/>
      <c r="EX94" s="12"/>
      <c r="EY94" s="12"/>
      <c r="EZ94" s="12"/>
      <c r="FA94" s="12"/>
      <c r="FB94" s="12"/>
      <c r="FC94" s="12"/>
      <c r="FD94" s="12"/>
      <c r="FE94" s="12"/>
      <c r="FF94" s="12"/>
      <c r="FG94" s="12"/>
      <c r="FH94" s="12"/>
      <c r="FI94" s="12"/>
      <c r="FJ94" s="12"/>
      <c r="FK94" s="12"/>
      <c r="FL94" s="12"/>
      <c r="FM94" s="12"/>
      <c r="FN94" s="12"/>
      <c r="FO94" s="12"/>
      <c r="FP94" s="12"/>
      <c r="FQ94" s="12"/>
      <c r="FR94" s="12"/>
      <c r="FS94" s="12"/>
      <c r="FT94" s="12"/>
      <c r="FU94" s="12"/>
      <c r="FV94" s="12"/>
      <c r="FW94" s="12"/>
      <c r="FX94" s="12"/>
      <c r="FY94" s="12"/>
      <c r="FZ94" s="12"/>
      <c r="GA94" s="12"/>
      <c r="GB94" s="12"/>
      <c r="GC94" s="12"/>
      <c r="GD94" s="12"/>
      <c r="GE94" s="12"/>
      <c r="GF94" s="12"/>
      <c r="GG94" s="12"/>
      <c r="GH94" s="12"/>
      <c r="GI94" s="12"/>
      <c r="GJ94" s="12"/>
      <c r="GK94" s="12"/>
      <c r="GL94" s="12"/>
      <c r="GM94" s="12"/>
      <c r="GN94" s="12"/>
      <c r="GO94" s="12"/>
      <c r="GP94" s="12"/>
      <c r="GQ94" s="12"/>
      <c r="GR94" s="12"/>
      <c r="GS94" s="12"/>
      <c r="GT94" s="12"/>
      <c r="GU94" s="12"/>
    </row>
    <row r="95" spans="1:203" s="13" customFormat="1" ht="15">
      <c r="A95" s="9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/>
      <c r="BR95" s="12"/>
      <c r="BS95" s="12"/>
      <c r="BT95" s="12"/>
      <c r="BU95" s="12"/>
      <c r="BV95" s="12"/>
      <c r="BW95" s="12"/>
      <c r="BX95" s="12"/>
      <c r="BY95" s="12"/>
      <c r="BZ95" s="12"/>
      <c r="CA95" s="12"/>
      <c r="CB95" s="12"/>
      <c r="CC95" s="12"/>
      <c r="CD95" s="12"/>
      <c r="CE95" s="12"/>
      <c r="CF95" s="12"/>
      <c r="CG95" s="12"/>
      <c r="CH95" s="12"/>
      <c r="CI95" s="12"/>
      <c r="CJ95" s="12"/>
      <c r="CK95" s="12"/>
      <c r="CL95" s="12"/>
      <c r="CM95" s="12"/>
      <c r="CN95" s="12"/>
      <c r="CO95" s="12"/>
      <c r="CP95" s="12"/>
      <c r="CQ95" s="12"/>
      <c r="CR95" s="12"/>
      <c r="CS95" s="12"/>
      <c r="CT95" s="12"/>
      <c r="CU95" s="12"/>
      <c r="CV95" s="12"/>
      <c r="CW95" s="12"/>
      <c r="CX95" s="12"/>
      <c r="CY95" s="12"/>
      <c r="CZ95" s="12"/>
      <c r="DA95" s="12"/>
      <c r="DB95" s="12"/>
      <c r="DC95" s="12"/>
      <c r="DD95" s="12"/>
      <c r="DE95" s="12"/>
      <c r="DF95" s="12"/>
      <c r="DG95" s="12"/>
      <c r="DH95" s="12"/>
      <c r="DI95" s="12"/>
      <c r="DJ95" s="12"/>
      <c r="DK95" s="12"/>
      <c r="DL95" s="12"/>
      <c r="DM95" s="12"/>
      <c r="DN95" s="12"/>
      <c r="DO95" s="12"/>
      <c r="DP95" s="12"/>
      <c r="DQ95" s="12"/>
      <c r="DR95" s="12"/>
      <c r="DS95" s="12"/>
      <c r="DT95" s="12"/>
      <c r="DU95" s="12"/>
      <c r="DV95" s="12"/>
      <c r="DW95" s="12"/>
      <c r="DX95" s="12"/>
      <c r="DY95" s="12"/>
      <c r="DZ95" s="12"/>
      <c r="EA95" s="12"/>
      <c r="EB95" s="12"/>
      <c r="EC95" s="12"/>
      <c r="ED95" s="12"/>
      <c r="EE95" s="12"/>
      <c r="EF95" s="12"/>
      <c r="EG95" s="12"/>
      <c r="EH95" s="12"/>
      <c r="EI95" s="12"/>
      <c r="EJ95" s="12"/>
      <c r="EK95" s="12"/>
      <c r="EL95" s="12"/>
      <c r="EM95" s="12"/>
      <c r="EN95" s="12"/>
      <c r="EO95" s="12"/>
      <c r="EP95" s="12"/>
      <c r="EQ95" s="12"/>
      <c r="ER95" s="12"/>
      <c r="ES95" s="12"/>
      <c r="ET95" s="12"/>
      <c r="EU95" s="12"/>
      <c r="EV95" s="12"/>
      <c r="EW95" s="12"/>
      <c r="EX95" s="12"/>
      <c r="EY95" s="12"/>
      <c r="EZ95" s="12"/>
      <c r="FA95" s="12"/>
      <c r="FB95" s="12"/>
      <c r="FC95" s="12"/>
      <c r="FD95" s="12"/>
      <c r="FE95" s="12"/>
      <c r="FF95" s="12"/>
      <c r="FG95" s="12"/>
      <c r="FH95" s="12"/>
      <c r="FI95" s="12"/>
      <c r="FJ95" s="12"/>
      <c r="FK95" s="12"/>
      <c r="FL95" s="12"/>
      <c r="FM95" s="12"/>
      <c r="FN95" s="12"/>
      <c r="FO95" s="12"/>
      <c r="FP95" s="12"/>
      <c r="FQ95" s="12"/>
      <c r="FR95" s="12"/>
      <c r="FS95" s="12"/>
      <c r="FT95" s="12"/>
      <c r="FU95" s="12"/>
      <c r="FV95" s="12"/>
      <c r="FW95" s="12"/>
      <c r="FX95" s="12"/>
      <c r="FY95" s="12"/>
      <c r="FZ95" s="12"/>
      <c r="GA95" s="12"/>
      <c r="GB95" s="12"/>
      <c r="GC95" s="12"/>
      <c r="GD95" s="12"/>
      <c r="GE95" s="12"/>
      <c r="GF95" s="12"/>
      <c r="GG95" s="12"/>
      <c r="GH95" s="12"/>
      <c r="GI95" s="12"/>
      <c r="GJ95" s="12"/>
      <c r="GK95" s="12"/>
      <c r="GL95" s="12"/>
      <c r="GM95" s="12"/>
      <c r="GN95" s="12"/>
      <c r="GO95" s="12"/>
      <c r="GP95" s="12"/>
      <c r="GQ95" s="12"/>
      <c r="GR95" s="12"/>
      <c r="GS95" s="12"/>
      <c r="GT95" s="12"/>
      <c r="GU95" s="12"/>
    </row>
    <row r="96" spans="1:203" s="13" customFormat="1" ht="15">
      <c r="A96" s="9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  <c r="BN96" s="12"/>
      <c r="BO96" s="12"/>
      <c r="BP96" s="12"/>
      <c r="BQ96" s="12"/>
      <c r="BR96" s="12"/>
      <c r="BS96" s="12"/>
      <c r="BT96" s="12"/>
      <c r="BU96" s="12"/>
      <c r="BV96" s="12"/>
      <c r="BW96" s="12"/>
      <c r="BX96" s="12"/>
      <c r="BY96" s="12"/>
      <c r="BZ96" s="12"/>
      <c r="CA96" s="12"/>
      <c r="CB96" s="12"/>
      <c r="CC96" s="12"/>
      <c r="CD96" s="12"/>
      <c r="CE96" s="12"/>
      <c r="CF96" s="12"/>
      <c r="CG96" s="12"/>
      <c r="CH96" s="12"/>
      <c r="CI96" s="12"/>
      <c r="CJ96" s="12"/>
      <c r="CK96" s="12"/>
      <c r="CL96" s="12"/>
      <c r="CM96" s="12"/>
      <c r="CN96" s="12"/>
      <c r="CO96" s="12"/>
      <c r="CP96" s="12"/>
      <c r="CQ96" s="12"/>
      <c r="CR96" s="12"/>
      <c r="CS96" s="12"/>
      <c r="CT96" s="12"/>
      <c r="CU96" s="12"/>
      <c r="CV96" s="12"/>
      <c r="CW96" s="12"/>
      <c r="CX96" s="12"/>
      <c r="CY96" s="12"/>
      <c r="CZ96" s="12"/>
      <c r="DA96" s="12"/>
      <c r="DB96" s="12"/>
      <c r="DC96" s="12"/>
      <c r="DD96" s="12"/>
      <c r="DE96" s="12"/>
      <c r="DF96" s="12"/>
      <c r="DG96" s="12"/>
      <c r="DH96" s="12"/>
      <c r="DI96" s="12"/>
      <c r="DJ96" s="12"/>
      <c r="DK96" s="12"/>
      <c r="DL96" s="12"/>
      <c r="DM96" s="12"/>
      <c r="DN96" s="12"/>
      <c r="DO96" s="12"/>
      <c r="DP96" s="12"/>
      <c r="DQ96" s="12"/>
      <c r="DR96" s="12"/>
      <c r="DS96" s="12"/>
      <c r="DT96" s="12"/>
      <c r="DU96" s="12"/>
      <c r="DV96" s="12"/>
      <c r="DW96" s="12"/>
      <c r="DX96" s="12"/>
      <c r="DY96" s="12"/>
      <c r="DZ96" s="12"/>
      <c r="EA96" s="12"/>
      <c r="EB96" s="12"/>
      <c r="EC96" s="12"/>
      <c r="ED96" s="12"/>
      <c r="EE96" s="12"/>
      <c r="EF96" s="12"/>
      <c r="EG96" s="12"/>
      <c r="EH96" s="12"/>
      <c r="EI96" s="12"/>
      <c r="EJ96" s="12"/>
      <c r="EK96" s="12"/>
      <c r="EL96" s="12"/>
      <c r="EM96" s="12"/>
      <c r="EN96" s="12"/>
      <c r="EO96" s="12"/>
      <c r="EP96" s="12"/>
      <c r="EQ96" s="12"/>
      <c r="ER96" s="12"/>
      <c r="ES96" s="12"/>
      <c r="ET96" s="12"/>
      <c r="EU96" s="12"/>
      <c r="EV96" s="12"/>
      <c r="EW96" s="12"/>
      <c r="EX96" s="12"/>
      <c r="EY96" s="12"/>
      <c r="EZ96" s="12"/>
      <c r="FA96" s="12"/>
      <c r="FB96" s="12"/>
      <c r="FC96" s="12"/>
      <c r="FD96" s="12"/>
      <c r="FE96" s="12"/>
      <c r="FF96" s="12"/>
      <c r="FG96" s="12"/>
      <c r="FH96" s="12"/>
      <c r="FI96" s="12"/>
      <c r="FJ96" s="12"/>
      <c r="FK96" s="12"/>
      <c r="FL96" s="12"/>
      <c r="FM96" s="12"/>
      <c r="FN96" s="12"/>
      <c r="FO96" s="12"/>
      <c r="FP96" s="12"/>
      <c r="FQ96" s="12"/>
      <c r="FR96" s="12"/>
      <c r="FS96" s="12"/>
      <c r="FT96" s="12"/>
      <c r="FU96" s="12"/>
      <c r="FV96" s="12"/>
      <c r="FW96" s="12"/>
      <c r="FX96" s="12"/>
      <c r="FY96" s="12"/>
      <c r="FZ96" s="12"/>
      <c r="GA96" s="12"/>
      <c r="GB96" s="12"/>
      <c r="GC96" s="12"/>
      <c r="GD96" s="12"/>
      <c r="GE96" s="12"/>
      <c r="GF96" s="12"/>
      <c r="GG96" s="12"/>
      <c r="GH96" s="12"/>
      <c r="GI96" s="12"/>
      <c r="GJ96" s="12"/>
      <c r="GK96" s="12"/>
      <c r="GL96" s="12"/>
      <c r="GM96" s="12"/>
      <c r="GN96" s="12"/>
      <c r="GO96" s="12"/>
      <c r="GP96" s="12"/>
      <c r="GQ96" s="12"/>
      <c r="GR96" s="12"/>
      <c r="GS96" s="12"/>
      <c r="GT96" s="12"/>
      <c r="GU96" s="12"/>
    </row>
    <row r="97" spans="1:203" s="13" customFormat="1" ht="15">
      <c r="A97" s="9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  <c r="BN97" s="12"/>
      <c r="BO97" s="12"/>
      <c r="BP97" s="12"/>
      <c r="BQ97" s="12"/>
      <c r="BR97" s="12"/>
      <c r="BS97" s="12"/>
      <c r="BT97" s="12"/>
      <c r="BU97" s="12"/>
      <c r="BV97" s="12"/>
      <c r="BW97" s="12"/>
      <c r="BX97" s="12"/>
      <c r="BY97" s="12"/>
      <c r="BZ97" s="12"/>
      <c r="CA97" s="12"/>
      <c r="CB97" s="12"/>
      <c r="CC97" s="12"/>
      <c r="CD97" s="12"/>
      <c r="CE97" s="12"/>
      <c r="CF97" s="12"/>
      <c r="CG97" s="12"/>
      <c r="CH97" s="12"/>
      <c r="CI97" s="12"/>
      <c r="CJ97" s="12"/>
      <c r="CK97" s="12"/>
      <c r="CL97" s="12"/>
      <c r="CM97" s="12"/>
      <c r="CN97" s="12"/>
      <c r="CO97" s="12"/>
      <c r="CP97" s="12"/>
      <c r="CQ97" s="12"/>
      <c r="CR97" s="12"/>
      <c r="CS97" s="12"/>
      <c r="CT97" s="12"/>
      <c r="CU97" s="12"/>
      <c r="CV97" s="12"/>
      <c r="CW97" s="12"/>
      <c r="CX97" s="12"/>
      <c r="CY97" s="12"/>
      <c r="CZ97" s="12"/>
      <c r="DA97" s="12"/>
      <c r="DB97" s="12"/>
      <c r="DC97" s="12"/>
      <c r="DD97" s="12"/>
      <c r="DE97" s="12"/>
      <c r="DF97" s="12"/>
      <c r="DG97" s="12"/>
      <c r="DH97" s="12"/>
      <c r="DI97" s="12"/>
      <c r="DJ97" s="12"/>
      <c r="DK97" s="12"/>
      <c r="DL97" s="12"/>
      <c r="DM97" s="12"/>
      <c r="DN97" s="12"/>
      <c r="DO97" s="12"/>
      <c r="DP97" s="12"/>
      <c r="DQ97" s="12"/>
      <c r="DR97" s="12"/>
      <c r="DS97" s="12"/>
      <c r="DT97" s="12"/>
      <c r="DU97" s="12"/>
      <c r="DV97" s="12"/>
      <c r="DW97" s="12"/>
      <c r="DX97" s="12"/>
      <c r="DY97" s="12"/>
      <c r="DZ97" s="12"/>
      <c r="EA97" s="12"/>
      <c r="EB97" s="12"/>
      <c r="EC97" s="12"/>
      <c r="ED97" s="12"/>
      <c r="EE97" s="12"/>
      <c r="EF97" s="12"/>
      <c r="EG97" s="12"/>
      <c r="EH97" s="12"/>
      <c r="EI97" s="12"/>
      <c r="EJ97" s="12"/>
      <c r="EK97" s="12"/>
      <c r="EL97" s="12"/>
      <c r="EM97" s="12"/>
      <c r="EN97" s="12"/>
      <c r="EO97" s="12"/>
      <c r="EP97" s="12"/>
      <c r="EQ97" s="12"/>
      <c r="ER97" s="12"/>
      <c r="ES97" s="12"/>
      <c r="ET97" s="12"/>
      <c r="EU97" s="12"/>
      <c r="EV97" s="12"/>
      <c r="EW97" s="12"/>
      <c r="EX97" s="12"/>
      <c r="EY97" s="12"/>
      <c r="EZ97" s="12"/>
      <c r="FA97" s="12"/>
      <c r="FB97" s="12"/>
      <c r="FC97" s="12"/>
      <c r="FD97" s="12"/>
      <c r="FE97" s="12"/>
      <c r="FF97" s="12"/>
      <c r="FG97" s="12"/>
      <c r="FH97" s="12"/>
      <c r="FI97" s="12"/>
      <c r="FJ97" s="12"/>
      <c r="FK97" s="12"/>
      <c r="FL97" s="12"/>
      <c r="FM97" s="12"/>
      <c r="FN97" s="12"/>
      <c r="FO97" s="12"/>
      <c r="FP97" s="12"/>
      <c r="FQ97" s="12"/>
      <c r="FR97" s="12"/>
      <c r="FS97" s="12"/>
      <c r="FT97" s="12"/>
      <c r="FU97" s="12"/>
      <c r="FV97" s="12"/>
      <c r="FW97" s="12"/>
      <c r="FX97" s="12"/>
      <c r="FY97" s="12"/>
      <c r="FZ97" s="12"/>
      <c r="GA97" s="12"/>
      <c r="GB97" s="12"/>
      <c r="GC97" s="12"/>
      <c r="GD97" s="12"/>
      <c r="GE97" s="12"/>
      <c r="GF97" s="12"/>
      <c r="GG97" s="12"/>
      <c r="GH97" s="12"/>
      <c r="GI97" s="12"/>
      <c r="GJ97" s="12"/>
      <c r="GK97" s="12"/>
      <c r="GL97" s="12"/>
      <c r="GM97" s="12"/>
      <c r="GN97" s="12"/>
      <c r="GO97" s="12"/>
      <c r="GP97" s="12"/>
      <c r="GQ97" s="12"/>
      <c r="GR97" s="12"/>
      <c r="GS97" s="12"/>
      <c r="GT97" s="12"/>
      <c r="GU97" s="12"/>
    </row>
    <row r="98" spans="1:203" s="13" customFormat="1" ht="15">
      <c r="A98" s="9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/>
      <c r="BR98" s="12"/>
      <c r="BS98" s="12"/>
      <c r="BT98" s="12"/>
      <c r="BU98" s="12"/>
      <c r="BV98" s="12"/>
      <c r="BW98" s="12"/>
      <c r="BX98" s="12"/>
      <c r="BY98" s="12"/>
      <c r="BZ98" s="12"/>
      <c r="CA98" s="12"/>
      <c r="CB98" s="12"/>
      <c r="CC98" s="12"/>
      <c r="CD98" s="12"/>
      <c r="CE98" s="12"/>
      <c r="CF98" s="12"/>
      <c r="CG98" s="12"/>
      <c r="CH98" s="12"/>
      <c r="CI98" s="12"/>
      <c r="CJ98" s="12"/>
      <c r="CK98" s="12"/>
      <c r="CL98" s="12"/>
      <c r="CM98" s="12"/>
      <c r="CN98" s="12"/>
      <c r="CO98" s="12"/>
      <c r="CP98" s="12"/>
      <c r="CQ98" s="12"/>
      <c r="CR98" s="12"/>
      <c r="CS98" s="12"/>
      <c r="CT98" s="12"/>
      <c r="CU98" s="12"/>
      <c r="CV98" s="12"/>
      <c r="CW98" s="12"/>
      <c r="CX98" s="12"/>
      <c r="CY98" s="12"/>
      <c r="CZ98" s="12"/>
      <c r="DA98" s="12"/>
      <c r="DB98" s="12"/>
      <c r="DC98" s="12"/>
      <c r="DD98" s="12"/>
      <c r="DE98" s="12"/>
      <c r="DF98" s="12"/>
      <c r="DG98" s="12"/>
      <c r="DH98" s="12"/>
      <c r="DI98" s="12"/>
      <c r="DJ98" s="12"/>
      <c r="DK98" s="12"/>
      <c r="DL98" s="12"/>
      <c r="DM98" s="12"/>
      <c r="DN98" s="12"/>
      <c r="DO98" s="12"/>
      <c r="DP98" s="12"/>
      <c r="DQ98" s="12"/>
      <c r="DR98" s="12"/>
      <c r="DS98" s="12"/>
      <c r="DT98" s="12"/>
      <c r="DU98" s="12"/>
      <c r="DV98" s="12"/>
      <c r="DW98" s="12"/>
      <c r="DX98" s="12"/>
      <c r="DY98" s="12"/>
      <c r="DZ98" s="12"/>
      <c r="EA98" s="12"/>
      <c r="EB98" s="12"/>
      <c r="EC98" s="12"/>
      <c r="ED98" s="12"/>
      <c r="EE98" s="12"/>
      <c r="EF98" s="12"/>
      <c r="EG98" s="12"/>
      <c r="EH98" s="12"/>
      <c r="EI98" s="12"/>
      <c r="EJ98" s="12"/>
      <c r="EK98" s="12"/>
      <c r="EL98" s="12"/>
      <c r="EM98" s="12"/>
      <c r="EN98" s="12"/>
      <c r="EO98" s="12"/>
      <c r="EP98" s="12"/>
      <c r="EQ98" s="12"/>
      <c r="ER98" s="12"/>
      <c r="ES98" s="12"/>
      <c r="ET98" s="12"/>
      <c r="EU98" s="12"/>
      <c r="EV98" s="12"/>
      <c r="EW98" s="12"/>
      <c r="EX98" s="12"/>
      <c r="EY98" s="12"/>
      <c r="EZ98" s="12"/>
      <c r="FA98" s="12"/>
      <c r="FB98" s="12"/>
      <c r="FC98" s="12"/>
      <c r="FD98" s="12"/>
      <c r="FE98" s="12"/>
      <c r="FF98" s="12"/>
      <c r="FG98" s="12"/>
      <c r="FH98" s="12"/>
      <c r="FI98" s="12"/>
      <c r="FJ98" s="12"/>
      <c r="FK98" s="12"/>
      <c r="FL98" s="12"/>
      <c r="FM98" s="12"/>
      <c r="FN98" s="12"/>
      <c r="FO98" s="12"/>
      <c r="FP98" s="12"/>
      <c r="FQ98" s="12"/>
      <c r="FR98" s="12"/>
      <c r="FS98" s="12"/>
      <c r="FT98" s="12"/>
      <c r="FU98" s="12"/>
      <c r="FV98" s="12"/>
      <c r="FW98" s="12"/>
      <c r="FX98" s="12"/>
      <c r="FY98" s="12"/>
      <c r="FZ98" s="12"/>
      <c r="GA98" s="12"/>
      <c r="GB98" s="12"/>
      <c r="GC98" s="12"/>
      <c r="GD98" s="12"/>
      <c r="GE98" s="12"/>
      <c r="GF98" s="12"/>
      <c r="GG98" s="12"/>
      <c r="GH98" s="12"/>
      <c r="GI98" s="12"/>
      <c r="GJ98" s="12"/>
      <c r="GK98" s="12"/>
      <c r="GL98" s="12"/>
      <c r="GM98" s="12"/>
      <c r="GN98" s="12"/>
      <c r="GO98" s="12"/>
      <c r="GP98" s="12"/>
      <c r="GQ98" s="12"/>
      <c r="GR98" s="12"/>
      <c r="GS98" s="12"/>
      <c r="GT98" s="12"/>
      <c r="GU98" s="12"/>
    </row>
    <row r="99" spans="1:203" s="13" customFormat="1" ht="15">
      <c r="A99" s="9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  <c r="BN99" s="12"/>
      <c r="BO99" s="12"/>
      <c r="BP99" s="12"/>
      <c r="BQ99" s="12"/>
      <c r="BR99" s="12"/>
      <c r="BS99" s="12"/>
      <c r="BT99" s="12"/>
      <c r="BU99" s="12"/>
      <c r="BV99" s="12"/>
      <c r="BW99" s="12"/>
      <c r="BX99" s="12"/>
      <c r="BY99" s="12"/>
      <c r="BZ99" s="12"/>
      <c r="CA99" s="12"/>
      <c r="CB99" s="12"/>
      <c r="CC99" s="12"/>
      <c r="CD99" s="12"/>
      <c r="CE99" s="12"/>
      <c r="CF99" s="12"/>
      <c r="CG99" s="12"/>
      <c r="CH99" s="12"/>
      <c r="CI99" s="12"/>
      <c r="CJ99" s="12"/>
      <c r="CK99" s="12"/>
      <c r="CL99" s="12"/>
      <c r="CM99" s="12"/>
      <c r="CN99" s="12"/>
      <c r="CO99" s="12"/>
      <c r="CP99" s="12"/>
      <c r="CQ99" s="12"/>
      <c r="CR99" s="12"/>
      <c r="CS99" s="12"/>
      <c r="CT99" s="12"/>
      <c r="CU99" s="12"/>
      <c r="CV99" s="12"/>
      <c r="CW99" s="12"/>
      <c r="CX99" s="12"/>
      <c r="CY99" s="12"/>
      <c r="CZ99" s="12"/>
      <c r="DA99" s="12"/>
      <c r="DB99" s="12"/>
      <c r="DC99" s="12"/>
      <c r="DD99" s="12"/>
      <c r="DE99" s="12"/>
      <c r="DF99" s="12"/>
      <c r="DG99" s="12"/>
      <c r="DH99" s="12"/>
      <c r="DI99" s="12"/>
      <c r="DJ99" s="12"/>
      <c r="DK99" s="12"/>
      <c r="DL99" s="12"/>
      <c r="DM99" s="12"/>
      <c r="DN99" s="12"/>
      <c r="DO99" s="12"/>
      <c r="DP99" s="12"/>
      <c r="DQ99" s="12"/>
      <c r="DR99" s="12"/>
      <c r="DS99" s="12"/>
      <c r="DT99" s="12"/>
      <c r="DU99" s="12"/>
      <c r="DV99" s="12"/>
      <c r="DW99" s="12"/>
      <c r="DX99" s="12"/>
      <c r="DY99" s="12"/>
      <c r="DZ99" s="12"/>
      <c r="EA99" s="12"/>
      <c r="EB99" s="12"/>
      <c r="EC99" s="12"/>
      <c r="ED99" s="12"/>
      <c r="EE99" s="12"/>
      <c r="EF99" s="12"/>
      <c r="EG99" s="12"/>
      <c r="EH99" s="12"/>
      <c r="EI99" s="12"/>
      <c r="EJ99" s="12"/>
      <c r="EK99" s="12"/>
      <c r="EL99" s="12"/>
      <c r="EM99" s="12"/>
      <c r="EN99" s="12"/>
      <c r="EO99" s="12"/>
      <c r="EP99" s="12"/>
      <c r="EQ99" s="12"/>
      <c r="ER99" s="12"/>
      <c r="ES99" s="12"/>
      <c r="ET99" s="12"/>
      <c r="EU99" s="12"/>
      <c r="EV99" s="12"/>
      <c r="EW99" s="12"/>
      <c r="EX99" s="12"/>
      <c r="EY99" s="12"/>
      <c r="EZ99" s="12"/>
      <c r="FA99" s="12"/>
      <c r="FB99" s="12"/>
      <c r="FC99" s="12"/>
      <c r="FD99" s="12"/>
      <c r="FE99" s="12"/>
      <c r="FF99" s="12"/>
      <c r="FG99" s="12"/>
      <c r="FH99" s="12"/>
      <c r="FI99" s="12"/>
      <c r="FJ99" s="12"/>
      <c r="FK99" s="12"/>
      <c r="FL99" s="12"/>
      <c r="FM99" s="12"/>
      <c r="FN99" s="12"/>
      <c r="FO99" s="12"/>
      <c r="FP99" s="12"/>
      <c r="FQ99" s="12"/>
      <c r="FR99" s="12"/>
      <c r="FS99" s="12"/>
      <c r="FT99" s="12"/>
      <c r="FU99" s="12"/>
      <c r="FV99" s="12"/>
      <c r="FW99" s="12"/>
      <c r="FX99" s="12"/>
      <c r="FY99" s="12"/>
      <c r="FZ99" s="12"/>
      <c r="GA99" s="12"/>
      <c r="GB99" s="12"/>
      <c r="GC99" s="12"/>
      <c r="GD99" s="12"/>
      <c r="GE99" s="12"/>
      <c r="GF99" s="12"/>
      <c r="GG99" s="12"/>
      <c r="GH99" s="12"/>
      <c r="GI99" s="12"/>
      <c r="GJ99" s="12"/>
      <c r="GK99" s="12"/>
      <c r="GL99" s="12"/>
      <c r="GM99" s="12"/>
      <c r="GN99" s="12"/>
      <c r="GO99" s="12"/>
      <c r="GP99" s="12"/>
      <c r="GQ99" s="12"/>
      <c r="GR99" s="12"/>
      <c r="GS99" s="12"/>
      <c r="GT99" s="12"/>
      <c r="GU99" s="12"/>
    </row>
    <row r="100" spans="1:203">
      <c r="A100" s="1"/>
      <c r="B100" s="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</row>
    <row r="101" spans="1:203">
      <c r="A101" s="1"/>
      <c r="B101" s="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</row>
    <row r="102" spans="1:203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203">
      <c r="A103" s="1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203">
      <c r="A104" s="1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203">
      <c r="A105" s="1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203">
      <c r="A106" s="1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203">
      <c r="A107" s="1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203">
      <c r="A108" s="1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203">
      <c r="A109" s="1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203">
      <c r="A110" s="1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203">
      <c r="A111" s="1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203">
      <c r="A112" s="1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>
      <c r="A115" s="1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>
      <c r="A116" s="1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>
      <c r="A117" s="1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>
      <c r="A118" s="1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>
      <c r="A120" s="1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>
      <c r="A121" s="1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>
      <c r="A125" s="1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>
      <c r="A126" s="1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>
      <c r="A127" s="1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>
      <c r="A128" s="1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>
      <c r="A129" s="1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>
      <c r="A130" s="1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>
      <c r="A131" s="1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>
      <c r="A132" s="1"/>
      <c r="B132" s="2"/>
      <c r="C132" s="2"/>
      <c r="D132" s="2"/>
      <c r="E132" s="2"/>
      <c r="F132" s="2"/>
      <c r="G132" s="6"/>
      <c r="H132" s="4"/>
      <c r="I132" s="4"/>
      <c r="J132" s="2"/>
      <c r="K132" s="2"/>
      <c r="L132" s="2"/>
      <c r="M132" s="2"/>
      <c r="N132" s="2"/>
    </row>
    <row r="133" spans="1:14">
      <c r="A133" s="1"/>
      <c r="B133" s="2"/>
      <c r="C133" s="2"/>
      <c r="D133" s="2"/>
      <c r="E133" s="2"/>
      <c r="F133" s="2"/>
      <c r="J133" s="2"/>
      <c r="K133" s="2"/>
      <c r="L133" s="2"/>
      <c r="M133" s="2"/>
      <c r="N133" s="2"/>
    </row>
    <row r="134" spans="1:14">
      <c r="A134" s="1"/>
      <c r="B134" s="2"/>
      <c r="C134" s="2"/>
      <c r="D134" s="2"/>
      <c r="E134" s="2"/>
      <c r="F134" s="2"/>
      <c r="J134" s="2"/>
      <c r="K134" s="2"/>
      <c r="L134" s="2"/>
      <c r="M134" s="2"/>
      <c r="N134" s="2"/>
    </row>
    <row r="135" spans="1:14">
      <c r="A135" s="1"/>
      <c r="B135" s="2"/>
      <c r="C135" s="2"/>
      <c r="D135" s="2"/>
      <c r="E135" s="2"/>
      <c r="F135" s="2"/>
      <c r="J135" s="2"/>
      <c r="K135" s="2"/>
      <c r="L135" s="2"/>
      <c r="M135" s="2"/>
      <c r="N135" s="2"/>
    </row>
    <row r="136" spans="1:14">
      <c r="A136" s="1"/>
      <c r="B136" s="2"/>
      <c r="C136" s="2"/>
      <c r="D136" s="2"/>
      <c r="E136" s="2"/>
      <c r="F136" s="2"/>
      <c r="J136" s="2"/>
      <c r="K136" s="2"/>
      <c r="L136" s="2"/>
      <c r="M136" s="2"/>
      <c r="N136" s="2"/>
    </row>
    <row r="137" spans="1:14">
      <c r="A137" s="1"/>
      <c r="B137" s="2"/>
      <c r="C137" s="2"/>
      <c r="D137" s="2"/>
      <c r="E137" s="2"/>
      <c r="F137" s="2"/>
      <c r="J137" s="2"/>
      <c r="K137" s="2"/>
      <c r="L137" s="2"/>
      <c r="M137" s="2"/>
      <c r="N137" s="2"/>
    </row>
    <row r="138" spans="1:14">
      <c r="A138" s="1"/>
      <c r="B138" s="2"/>
      <c r="C138" s="2"/>
      <c r="D138" s="2"/>
      <c r="E138" s="2"/>
      <c r="F138" s="2"/>
      <c r="J138" s="2"/>
      <c r="K138" s="2"/>
      <c r="L138" s="2"/>
      <c r="M138" s="2"/>
      <c r="N138" s="2"/>
    </row>
    <row r="139" spans="1:14">
      <c r="A139" s="1"/>
      <c r="B139" s="2"/>
      <c r="C139" s="2"/>
      <c r="D139" s="2"/>
      <c r="E139" s="2"/>
      <c r="F139" s="2"/>
      <c r="J139" s="2"/>
      <c r="K139" s="2"/>
      <c r="L139" s="2"/>
      <c r="M139" s="2"/>
      <c r="N139" s="2"/>
    </row>
    <row r="140" spans="1:14">
      <c r="A140" s="1"/>
      <c r="B140" s="2"/>
      <c r="C140" s="2"/>
      <c r="D140" s="2"/>
      <c r="E140" s="2"/>
      <c r="F140" s="2"/>
      <c r="J140" s="2"/>
      <c r="K140" s="2"/>
      <c r="L140" s="2"/>
      <c r="M140" s="2"/>
      <c r="N140" s="2"/>
    </row>
    <row r="141" spans="1:14">
      <c r="A141" s="1"/>
      <c r="B141" s="2"/>
      <c r="C141" s="2"/>
      <c r="D141" s="2"/>
      <c r="E141" s="2"/>
      <c r="F141" s="2"/>
      <c r="J141" s="2"/>
      <c r="K141" s="2"/>
      <c r="L141" s="2"/>
      <c r="M141" s="2"/>
      <c r="N141" s="2"/>
    </row>
    <row r="142" spans="1:14">
      <c r="A142" s="1"/>
      <c r="B142" s="2"/>
      <c r="C142" s="2"/>
      <c r="D142" s="2"/>
      <c r="E142" s="2"/>
      <c r="F142" s="2"/>
      <c r="J142" s="2"/>
      <c r="K142" s="2"/>
      <c r="L142" s="2"/>
      <c r="M142" s="2"/>
      <c r="N142" s="2"/>
    </row>
    <row r="143" spans="1:14">
      <c r="A143" s="1"/>
      <c r="B143" s="2"/>
      <c r="C143" s="2"/>
      <c r="D143" s="2"/>
      <c r="E143" s="2"/>
      <c r="F143" s="2"/>
      <c r="J143" s="2"/>
      <c r="K143" s="2"/>
      <c r="L143" s="2"/>
      <c r="M143" s="2"/>
      <c r="N143" s="2"/>
    </row>
    <row r="144" spans="1:14">
      <c r="A144" s="1"/>
      <c r="B144" s="2"/>
      <c r="C144" s="4"/>
      <c r="D144" s="4"/>
      <c r="E144" s="4"/>
      <c r="F144" s="2"/>
      <c r="J144" s="2"/>
      <c r="K144" s="2"/>
      <c r="L144" s="2"/>
      <c r="M144" s="2"/>
      <c r="N144" s="2"/>
    </row>
    <row r="145" spans="1:14">
      <c r="A145" s="1"/>
      <c r="B145" s="2"/>
      <c r="F145" s="2"/>
      <c r="J145" s="2"/>
      <c r="K145" s="2"/>
      <c r="L145" s="2"/>
      <c r="M145" s="2"/>
      <c r="N145" s="2"/>
    </row>
    <row r="146" spans="1:14">
      <c r="A146" s="1"/>
      <c r="B146" s="2"/>
      <c r="F146" s="2"/>
      <c r="J146" s="2"/>
      <c r="K146" s="2"/>
      <c r="L146" s="2"/>
      <c r="M146" s="2"/>
      <c r="N146" s="2"/>
    </row>
    <row r="147" spans="1:14">
      <c r="A147" s="1"/>
      <c r="B147" s="2"/>
      <c r="F147" s="2"/>
      <c r="J147" s="2"/>
      <c r="K147" s="2"/>
      <c r="L147" s="2"/>
      <c r="M147" s="2"/>
      <c r="N147" s="2"/>
    </row>
    <row r="148" spans="1:14">
      <c r="A148" s="1"/>
      <c r="B148" s="2"/>
      <c r="F148" s="2"/>
      <c r="J148" s="2"/>
      <c r="K148" s="2"/>
      <c r="L148" s="2"/>
      <c r="M148" s="2"/>
      <c r="N148" s="2"/>
    </row>
    <row r="149" spans="1:14">
      <c r="A149" s="1"/>
      <c r="B149" s="2"/>
      <c r="F149" s="2"/>
      <c r="J149" s="2"/>
      <c r="K149" s="2"/>
      <c r="L149" s="2"/>
      <c r="M149" s="2"/>
      <c r="N149" s="2"/>
    </row>
    <row r="150" spans="1:14">
      <c r="A150" s="1"/>
      <c r="B150" s="2"/>
      <c r="F150" s="2"/>
      <c r="J150" s="2"/>
      <c r="K150" s="2"/>
      <c r="L150" s="2"/>
      <c r="M150" s="2"/>
      <c r="N150" s="2"/>
    </row>
    <row r="151" spans="1:14">
      <c r="A151" s="1"/>
      <c r="B151" s="2"/>
      <c r="F151" s="2"/>
      <c r="J151" s="2"/>
      <c r="K151" s="2"/>
      <c r="L151" s="2"/>
      <c r="M151" s="2"/>
      <c r="N151" s="2"/>
    </row>
    <row r="152" spans="1:14">
      <c r="A152" s="1"/>
      <c r="B152" s="2"/>
      <c r="F152" s="2"/>
      <c r="J152" s="2"/>
      <c r="K152" s="2"/>
      <c r="L152" s="2"/>
      <c r="M152" s="2"/>
      <c r="N152" s="2"/>
    </row>
    <row r="153" spans="1:14">
      <c r="A153" s="1"/>
      <c r="B153" s="2"/>
      <c r="F153" s="2"/>
      <c r="J153" s="2"/>
      <c r="K153" s="2"/>
      <c r="L153" s="2"/>
      <c r="M153" s="2"/>
      <c r="N153" s="2"/>
    </row>
    <row r="154" spans="1:14">
      <c r="A154" s="1"/>
      <c r="B154" s="2"/>
      <c r="F154" s="2"/>
      <c r="J154" s="2"/>
      <c r="K154" s="2"/>
      <c r="L154" s="2"/>
      <c r="M154" s="2"/>
      <c r="N154" s="2"/>
    </row>
    <row r="155" spans="1:14">
      <c r="A155" s="1"/>
      <c r="B155" s="2"/>
      <c r="F155" s="2"/>
      <c r="J155" s="2"/>
      <c r="K155" s="2"/>
      <c r="L155" s="2"/>
      <c r="M155" s="2"/>
      <c r="N155" s="2"/>
    </row>
    <row r="156" spans="1:14">
      <c r="A156" s="1"/>
      <c r="B156" s="2"/>
      <c r="F156" s="2"/>
      <c r="J156" s="2"/>
      <c r="K156" s="2"/>
      <c r="L156" s="2"/>
      <c r="M156" s="2"/>
      <c r="N156" s="2"/>
    </row>
    <row r="157" spans="1:14">
      <c r="A157" s="1"/>
      <c r="B157" s="2"/>
      <c r="F157" s="2"/>
      <c r="J157" s="2"/>
      <c r="K157" s="2"/>
      <c r="L157" s="2"/>
      <c r="M157" s="2"/>
      <c r="N157" s="2"/>
    </row>
    <row r="158" spans="1:14">
      <c r="A158" s="1"/>
      <c r="B158" s="2"/>
      <c r="F158" s="2"/>
      <c r="J158" s="2"/>
      <c r="K158" s="2"/>
      <c r="L158" s="2"/>
      <c r="M158" s="2"/>
      <c r="N158" s="2"/>
    </row>
    <row r="159" spans="1:14">
      <c r="A159" s="1"/>
      <c r="B159" s="2"/>
      <c r="F159" s="2"/>
      <c r="J159" s="2"/>
      <c r="K159" s="2"/>
      <c r="L159" s="2"/>
      <c r="M159" s="2"/>
      <c r="N159" s="2"/>
    </row>
    <row r="160" spans="1:14">
      <c r="A160" s="1"/>
      <c r="B160" s="2"/>
      <c r="F160" s="2"/>
      <c r="J160" s="2"/>
      <c r="K160" s="2"/>
      <c r="L160" s="2"/>
      <c r="M160" s="2"/>
      <c r="N160" s="2"/>
    </row>
    <row r="161" spans="1:14">
      <c r="A161" s="1"/>
      <c r="B161" s="2"/>
      <c r="F161" s="2"/>
      <c r="J161" s="2"/>
      <c r="K161" s="2"/>
      <c r="L161" s="2"/>
      <c r="M161" s="2"/>
      <c r="N161" s="2"/>
    </row>
    <row r="162" spans="1:14">
      <c r="A162" s="1"/>
      <c r="B162" s="2"/>
      <c r="F162" s="2"/>
      <c r="J162" s="2"/>
      <c r="K162" s="2"/>
      <c r="L162" s="2"/>
      <c r="M162" s="2"/>
      <c r="N162" s="2"/>
    </row>
    <row r="163" spans="1:14">
      <c r="A163" s="1"/>
      <c r="B163" s="2"/>
      <c r="F163" s="2"/>
      <c r="J163" s="2"/>
      <c r="K163" s="2"/>
      <c r="L163" s="2"/>
      <c r="M163" s="2"/>
      <c r="N163" s="2"/>
    </row>
    <row r="164" spans="1:14">
      <c r="A164" s="1"/>
      <c r="B164" s="2"/>
      <c r="F164" s="2"/>
      <c r="J164" s="2"/>
      <c r="K164" s="2"/>
      <c r="L164" s="2"/>
      <c r="M164" s="2"/>
      <c r="N164" s="2"/>
    </row>
    <row r="165" spans="1:14">
      <c r="A165" s="1"/>
      <c r="B165" s="2"/>
      <c r="F165" s="2"/>
      <c r="J165" s="2"/>
      <c r="K165" s="2"/>
      <c r="L165" s="2"/>
      <c r="M165" s="2"/>
      <c r="N165" s="2"/>
    </row>
    <row r="166" spans="1:14">
      <c r="A166" s="1"/>
      <c r="B166" s="2"/>
      <c r="F166" s="2"/>
      <c r="J166" s="2"/>
      <c r="K166" s="2"/>
      <c r="L166" s="2"/>
      <c r="M166" s="2"/>
      <c r="N166" s="2"/>
    </row>
    <row r="167" spans="1:14">
      <c r="A167" s="1"/>
      <c r="B167" s="2"/>
      <c r="F167" s="2"/>
      <c r="J167" s="2"/>
      <c r="K167" s="2"/>
      <c r="L167" s="2"/>
      <c r="M167" s="2"/>
      <c r="N167" s="2"/>
    </row>
    <row r="168" spans="1:14">
      <c r="A168" s="1"/>
      <c r="B168" s="2"/>
      <c r="F168" s="2"/>
      <c r="J168" s="2"/>
      <c r="K168" s="2"/>
      <c r="L168" s="2"/>
      <c r="M168" s="2"/>
      <c r="N168" s="2"/>
    </row>
    <row r="169" spans="1:14">
      <c r="A169" s="1"/>
      <c r="B169" s="2"/>
      <c r="F169" s="2"/>
      <c r="J169" s="2"/>
      <c r="K169" s="2"/>
      <c r="L169" s="2"/>
      <c r="M169" s="2"/>
      <c r="N169" s="2"/>
    </row>
    <row r="170" spans="1:14">
      <c r="A170" s="1"/>
      <c r="B170" s="2"/>
      <c r="F170" s="2"/>
      <c r="J170" s="2"/>
      <c r="K170" s="2"/>
      <c r="L170" s="2"/>
      <c r="M170" s="2"/>
      <c r="N170" s="2"/>
    </row>
    <row r="171" spans="1:14">
      <c r="A171" s="1"/>
      <c r="B171" s="2"/>
      <c r="F171" s="2"/>
      <c r="J171" s="2"/>
      <c r="K171" s="2"/>
      <c r="L171" s="2"/>
      <c r="M171" s="2"/>
      <c r="N171" s="2"/>
    </row>
    <row r="172" spans="1:14">
      <c r="B172" s="4"/>
      <c r="F172" s="2"/>
      <c r="J172" s="2"/>
      <c r="K172" s="2"/>
      <c r="L172" s="2"/>
      <c r="M172" s="2"/>
      <c r="N172" s="2"/>
    </row>
    <row r="173" spans="1:14">
      <c r="F173" s="2"/>
      <c r="J173" s="2"/>
      <c r="K173" s="2"/>
      <c r="L173" s="2"/>
      <c r="M173" s="2"/>
      <c r="N173" s="2"/>
    </row>
    <row r="174" spans="1:14">
      <c r="F174" s="5"/>
      <c r="J174" s="5"/>
      <c r="K174" s="2"/>
      <c r="L174" s="2"/>
      <c r="M174" s="2"/>
      <c r="N174" s="2"/>
    </row>
    <row r="175" spans="1:14">
      <c r="J175" s="1"/>
      <c r="K175" s="2"/>
      <c r="L175" s="2"/>
      <c r="M175" s="2"/>
      <c r="N175" s="2"/>
    </row>
    <row r="176" spans="1:14">
      <c r="J176" s="1"/>
      <c r="K176" s="2"/>
      <c r="L176" s="2"/>
      <c r="M176" s="2"/>
      <c r="N176" s="2"/>
    </row>
    <row r="177" spans="10:14">
      <c r="J177" s="1"/>
      <c r="K177" s="2"/>
      <c r="L177" s="2"/>
      <c r="M177" s="2"/>
      <c r="N177" s="2"/>
    </row>
    <row r="178" spans="10:14">
      <c r="J178" s="1"/>
      <c r="K178" s="2"/>
      <c r="L178" s="2"/>
      <c r="M178" s="2"/>
      <c r="N178" s="2"/>
    </row>
    <row r="179" spans="10:14">
      <c r="J179" s="1"/>
      <c r="K179" s="2"/>
      <c r="L179" s="2"/>
      <c r="M179" s="2"/>
      <c r="N179" s="2"/>
    </row>
    <row r="180" spans="10:14">
      <c r="J180" s="1"/>
      <c r="K180" s="2"/>
      <c r="L180" s="2"/>
      <c r="M180" s="2"/>
      <c r="N180" s="2"/>
    </row>
    <row r="181" spans="10:14">
      <c r="J181" s="1"/>
      <c r="K181" s="2"/>
      <c r="L181" s="2"/>
      <c r="M181" s="2"/>
      <c r="N181" s="2"/>
    </row>
    <row r="182" spans="10:14">
      <c r="J182" s="1"/>
      <c r="K182" s="2"/>
      <c r="L182" s="2"/>
      <c r="M182" s="2"/>
      <c r="N182" s="2"/>
    </row>
    <row r="183" spans="10:14">
      <c r="J183" s="1"/>
      <c r="K183" s="2"/>
      <c r="L183" s="2"/>
      <c r="M183" s="2"/>
      <c r="N183" s="2"/>
    </row>
    <row r="184" spans="10:14">
      <c r="J184" s="1"/>
      <c r="K184" s="2"/>
      <c r="L184" s="2"/>
      <c r="M184" s="2"/>
      <c r="N184" s="2"/>
    </row>
    <row r="185" spans="10:14">
      <c r="J185" s="1"/>
      <c r="K185" s="2"/>
      <c r="L185" s="2"/>
      <c r="M185" s="2"/>
      <c r="N185" s="2"/>
    </row>
    <row r="186" spans="10:14">
      <c r="J186" s="1"/>
      <c r="K186" s="2"/>
      <c r="L186" s="2"/>
      <c r="M186" s="2"/>
      <c r="N186" s="2"/>
    </row>
    <row r="187" spans="10:14">
      <c r="J187" s="1"/>
      <c r="K187" s="2"/>
      <c r="L187" s="2"/>
      <c r="M187" s="2"/>
      <c r="N187" s="2"/>
    </row>
    <row r="188" spans="10:14">
      <c r="J188" s="1"/>
      <c r="K188" s="2"/>
      <c r="L188" s="2"/>
      <c r="M188" s="2"/>
      <c r="N188" s="2"/>
    </row>
    <row r="189" spans="10:14">
      <c r="J189" s="1"/>
      <c r="K189" s="2"/>
      <c r="L189" s="2"/>
      <c r="M189" s="2"/>
      <c r="N189" s="2"/>
    </row>
    <row r="190" spans="10:14">
      <c r="J190" s="1"/>
      <c r="K190" s="2"/>
      <c r="L190" s="2"/>
      <c r="M190" s="2"/>
      <c r="N190" s="2"/>
    </row>
    <row r="191" spans="10:14">
      <c r="J191" s="1"/>
      <c r="K191" s="2"/>
      <c r="L191" s="2"/>
      <c r="M191" s="2"/>
      <c r="N191" s="2"/>
    </row>
    <row r="192" spans="10:14">
      <c r="J192" s="1"/>
      <c r="K192" s="2"/>
      <c r="L192" s="2"/>
      <c r="M192" s="2"/>
      <c r="N192" s="2"/>
    </row>
    <row r="193" spans="3:14">
      <c r="J193" s="1"/>
      <c r="K193" s="2"/>
      <c r="L193" s="2"/>
      <c r="M193" s="2"/>
      <c r="N193" s="2"/>
    </row>
    <row r="194" spans="3:14">
      <c r="J194" s="1"/>
      <c r="K194" s="2"/>
      <c r="L194" s="2"/>
      <c r="M194" s="2"/>
      <c r="N194" s="2"/>
    </row>
    <row r="195" spans="3:14">
      <c r="J195" s="1"/>
      <c r="K195" s="2"/>
      <c r="L195" s="2"/>
      <c r="M195" s="2"/>
      <c r="N195" s="2"/>
    </row>
    <row r="196" spans="3:14">
      <c r="C196" s="7"/>
      <c r="J196" s="1"/>
      <c r="K196" s="2"/>
      <c r="L196" s="2"/>
      <c r="M196" s="2"/>
      <c r="N196" s="2"/>
    </row>
    <row r="197" spans="3:14">
      <c r="J197" s="1"/>
      <c r="K197" s="2"/>
      <c r="L197" s="2"/>
      <c r="M197" s="2"/>
      <c r="N197" s="2"/>
    </row>
    <row r="198" spans="3:14">
      <c r="J198" s="1"/>
      <c r="K198" s="2"/>
      <c r="L198" s="2"/>
      <c r="M198" s="2"/>
      <c r="N198" s="2"/>
    </row>
    <row r="199" spans="3:14">
      <c r="J199" s="1"/>
      <c r="K199" s="2"/>
      <c r="L199" s="2"/>
      <c r="M199" s="2"/>
      <c r="N199" s="2"/>
    </row>
    <row r="200" spans="3:14">
      <c r="J200" s="1"/>
      <c r="K200" s="2"/>
      <c r="L200" s="2"/>
      <c r="M200" s="2"/>
      <c r="N200" s="2"/>
    </row>
    <row r="201" spans="3:14">
      <c r="J201" s="1"/>
      <c r="K201" s="2"/>
      <c r="L201" s="2"/>
      <c r="M201" s="2"/>
      <c r="N201" s="2"/>
    </row>
    <row r="202" spans="3:14">
      <c r="J202" s="1"/>
      <c r="K202" s="2"/>
      <c r="L202" s="2"/>
      <c r="M202" s="2"/>
      <c r="N202" s="2"/>
    </row>
    <row r="203" spans="3:14">
      <c r="J203" s="1"/>
      <c r="K203" s="2"/>
      <c r="L203" s="2"/>
      <c r="M203" s="2"/>
      <c r="N203" s="2"/>
    </row>
    <row r="204" spans="3:14">
      <c r="J204" s="1"/>
      <c r="K204" s="2"/>
      <c r="L204" s="2"/>
      <c r="M204" s="2"/>
      <c r="N204" s="2"/>
    </row>
    <row r="205" spans="3:14">
      <c r="J205" s="1"/>
      <c r="K205" s="2"/>
      <c r="L205" s="2"/>
      <c r="M205" s="2"/>
      <c r="N205" s="2"/>
    </row>
    <row r="206" spans="3:14">
      <c r="J206" s="1"/>
      <c r="K206" s="2"/>
      <c r="L206" s="2"/>
      <c r="M206" s="2"/>
      <c r="N206" s="2"/>
    </row>
    <row r="207" spans="3:14">
      <c r="J207" s="1"/>
      <c r="K207" s="2"/>
      <c r="L207" s="2"/>
      <c r="M207" s="2"/>
      <c r="N207" s="2"/>
    </row>
    <row r="208" spans="3:14">
      <c r="J208" s="1"/>
      <c r="K208" s="2"/>
      <c r="L208" s="2"/>
      <c r="M208" s="2"/>
      <c r="N208" s="2"/>
    </row>
    <row r="209" spans="1:14">
      <c r="J209" s="1"/>
      <c r="K209" s="2"/>
      <c r="L209" s="2"/>
      <c r="M209" s="2"/>
      <c r="N209" s="2"/>
    </row>
    <row r="210" spans="1:14">
      <c r="J210" s="1"/>
      <c r="K210" s="2"/>
      <c r="L210" s="2"/>
      <c r="M210" s="2"/>
      <c r="N210" s="2"/>
    </row>
    <row r="211" spans="1:14">
      <c r="J211" s="1"/>
      <c r="K211" s="2"/>
      <c r="L211" s="2"/>
      <c r="M211" s="2"/>
      <c r="N211" s="2"/>
    </row>
    <row r="212" spans="1:14">
      <c r="J212" s="1"/>
      <c r="K212" s="2"/>
      <c r="L212" s="2"/>
      <c r="M212" s="2"/>
      <c r="N212" s="2"/>
    </row>
    <row r="213" spans="1:14">
      <c r="J213" s="1"/>
      <c r="K213" s="2"/>
      <c r="L213" s="2"/>
      <c r="M213" s="2"/>
      <c r="N213" s="2"/>
    </row>
    <row r="214" spans="1:14">
      <c r="J214" s="1"/>
      <c r="K214" s="2"/>
      <c r="L214" s="2"/>
      <c r="M214" s="2"/>
      <c r="N214" s="2"/>
    </row>
    <row r="215" spans="1:14">
      <c r="J215" s="1"/>
      <c r="K215" s="2"/>
      <c r="L215" s="2"/>
      <c r="M215" s="2"/>
      <c r="N215" s="2"/>
    </row>
    <row r="216" spans="1:14">
      <c r="J216" s="1"/>
      <c r="K216" s="2"/>
      <c r="L216" s="2"/>
      <c r="M216" s="2"/>
      <c r="N216" s="2"/>
    </row>
    <row r="217" spans="1:14">
      <c r="J217" s="1"/>
      <c r="K217" s="2"/>
      <c r="L217" s="2"/>
      <c r="M217" s="2"/>
      <c r="N217" s="2"/>
    </row>
    <row r="218" spans="1:14">
      <c r="J218" s="1"/>
      <c r="K218" s="2"/>
      <c r="L218" s="2"/>
      <c r="M218" s="2"/>
      <c r="N218" s="2"/>
    </row>
    <row r="219" spans="1:14">
      <c r="J219" s="1"/>
      <c r="K219" s="2"/>
      <c r="L219" s="2"/>
      <c r="M219" s="2"/>
      <c r="N219" s="2"/>
    </row>
    <row r="220" spans="1:14">
      <c r="J220" s="1"/>
      <c r="K220" s="2"/>
      <c r="L220" s="2"/>
      <c r="M220" s="2"/>
      <c r="N220" s="2"/>
    </row>
    <row r="221" spans="1:14">
      <c r="J221" s="1"/>
      <c r="K221" s="2"/>
      <c r="L221" s="2"/>
      <c r="M221" s="2"/>
      <c r="N221" s="2"/>
    </row>
    <row r="222" spans="1:14">
      <c r="J222" s="1"/>
      <c r="K222" s="2"/>
      <c r="L222" s="2"/>
      <c r="M222" s="2"/>
      <c r="N222" s="2"/>
    </row>
    <row r="223" spans="1:14">
      <c r="J223" s="1"/>
      <c r="K223" s="2"/>
      <c r="L223" s="2"/>
      <c r="M223" s="2"/>
      <c r="N223" s="2"/>
    </row>
    <row r="224" spans="1:14">
      <c r="A224" s="8"/>
      <c r="B224" s="8"/>
      <c r="J224" s="1"/>
      <c r="K224" s="2"/>
      <c r="L224" s="2"/>
      <c r="M224" s="2"/>
      <c r="N224" s="2"/>
    </row>
    <row r="225" spans="10:14">
      <c r="J225" s="1"/>
      <c r="K225" s="2"/>
      <c r="L225" s="2"/>
      <c r="M225" s="2"/>
      <c r="N225" s="2"/>
    </row>
    <row r="226" spans="10:14">
      <c r="J226" s="1"/>
      <c r="K226" s="2"/>
      <c r="L226" s="2"/>
      <c r="M226" s="2"/>
      <c r="N226" s="2"/>
    </row>
    <row r="227" spans="10:14">
      <c r="J227" s="1"/>
      <c r="K227" s="2"/>
      <c r="L227" s="2"/>
      <c r="M227" s="2"/>
      <c r="N227" s="2"/>
    </row>
    <row r="228" spans="10:14">
      <c r="J228" s="1"/>
      <c r="K228" s="2"/>
      <c r="L228" s="2"/>
      <c r="M228" s="2"/>
      <c r="N228" s="2"/>
    </row>
    <row r="229" spans="10:14">
      <c r="J229" s="1"/>
      <c r="K229" s="2"/>
      <c r="L229" s="2"/>
      <c r="M229" s="2"/>
      <c r="N229" s="2"/>
    </row>
    <row r="230" spans="10:14">
      <c r="J230" s="1"/>
      <c r="K230" s="2"/>
      <c r="L230" s="2"/>
      <c r="M230" s="2"/>
      <c r="N230" s="2"/>
    </row>
    <row r="231" spans="10:14">
      <c r="J231" s="1"/>
      <c r="K231" s="2"/>
      <c r="L231" s="2"/>
      <c r="M231" s="2"/>
      <c r="N231" s="2"/>
    </row>
    <row r="232" spans="10:14">
      <c r="J232" s="1"/>
      <c r="K232" s="2"/>
      <c r="L232" s="2"/>
      <c r="M232" s="2"/>
      <c r="N232" s="2"/>
    </row>
    <row r="233" spans="10:14">
      <c r="J233" s="1"/>
      <c r="K233" s="2"/>
      <c r="L233" s="2"/>
      <c r="M233" s="2"/>
      <c r="N233" s="2"/>
    </row>
    <row r="234" spans="10:14">
      <c r="J234" s="1"/>
      <c r="K234" s="2"/>
      <c r="L234" s="2"/>
      <c r="M234" s="2"/>
      <c r="N234" s="2"/>
    </row>
    <row r="235" spans="10:14">
      <c r="J235" s="1"/>
      <c r="K235" s="2"/>
      <c r="L235" s="2"/>
      <c r="M235" s="2"/>
      <c r="N235" s="2"/>
    </row>
    <row r="236" spans="10:14">
      <c r="J236" s="1"/>
      <c r="K236" s="2"/>
      <c r="L236" s="2"/>
      <c r="M236" s="2"/>
      <c r="N236" s="2"/>
    </row>
    <row r="237" spans="10:14">
      <c r="J237" s="1"/>
      <c r="K237" s="2"/>
      <c r="L237" s="2"/>
      <c r="M237" s="2"/>
      <c r="N237" s="2"/>
    </row>
    <row r="238" spans="10:14">
      <c r="J238" s="1"/>
      <c r="K238" s="2"/>
      <c r="L238" s="2"/>
      <c r="M238" s="2"/>
      <c r="N238" s="2"/>
    </row>
    <row r="239" spans="10:14">
      <c r="J239" s="1"/>
      <c r="K239" s="2"/>
      <c r="L239" s="2"/>
      <c r="M239" s="2"/>
      <c r="N239" s="2"/>
    </row>
    <row r="240" spans="10:14">
      <c r="J240" s="1"/>
      <c r="K240" s="2"/>
      <c r="L240" s="2"/>
      <c r="M240" s="2"/>
      <c r="N240" s="2"/>
    </row>
    <row r="241" spans="10:14">
      <c r="J241" s="1"/>
      <c r="K241" s="2"/>
      <c r="L241" s="2"/>
      <c r="M241" s="2"/>
      <c r="N241" s="2"/>
    </row>
    <row r="242" spans="10:14">
      <c r="J242" s="1"/>
      <c r="K242" s="2"/>
      <c r="L242" s="2"/>
      <c r="M242" s="2"/>
      <c r="N242" s="2"/>
    </row>
    <row r="243" spans="10:14">
      <c r="J243" s="1"/>
      <c r="K243" s="2"/>
      <c r="L243" s="2"/>
      <c r="M243" s="2"/>
      <c r="N243" s="2"/>
    </row>
    <row r="244" spans="10:14">
      <c r="J244" s="1"/>
      <c r="K244" s="2"/>
      <c r="L244" s="2"/>
      <c r="M244" s="2"/>
      <c r="N244" s="2"/>
    </row>
    <row r="245" spans="10:14">
      <c r="J245" s="1"/>
      <c r="K245" s="2"/>
      <c r="L245" s="2"/>
      <c r="M245" s="2"/>
      <c r="N245" s="2"/>
    </row>
    <row r="246" spans="10:14">
      <c r="J246" s="1"/>
      <c r="K246" s="2"/>
      <c r="L246" s="2"/>
      <c r="M246" s="2"/>
      <c r="N246" s="2"/>
    </row>
    <row r="247" spans="10:14">
      <c r="J247" s="1"/>
      <c r="K247" s="2"/>
      <c r="L247" s="2"/>
      <c r="M247" s="2"/>
      <c r="N247" s="2"/>
    </row>
    <row r="248" spans="10:14">
      <c r="J248" s="1"/>
      <c r="K248" s="2"/>
      <c r="L248" s="2"/>
      <c r="M248" s="2"/>
      <c r="N248" s="2"/>
    </row>
    <row r="249" spans="10:14">
      <c r="J249" s="1"/>
      <c r="K249" s="2"/>
      <c r="L249" s="2"/>
      <c r="M249" s="2"/>
      <c r="N249" s="2"/>
    </row>
    <row r="250" spans="10:14">
      <c r="J250" s="1"/>
      <c r="K250" s="2"/>
      <c r="L250" s="2"/>
      <c r="M250" s="2"/>
      <c r="N250" s="2"/>
    </row>
    <row r="251" spans="10:14">
      <c r="J251" s="1"/>
      <c r="K251" s="2"/>
      <c r="L251" s="2"/>
      <c r="M251" s="2"/>
      <c r="N251" s="2"/>
    </row>
    <row r="252" spans="10:14">
      <c r="J252" s="1"/>
      <c r="K252" s="2"/>
      <c r="L252" s="2"/>
      <c r="M252" s="2"/>
      <c r="N252" s="2"/>
    </row>
    <row r="253" spans="10:14">
      <c r="J253" s="1"/>
      <c r="K253" s="2"/>
      <c r="L253" s="2"/>
      <c r="M253" s="2"/>
      <c r="N253" s="2"/>
    </row>
    <row r="254" spans="10:14">
      <c r="J254" s="1"/>
      <c r="K254" s="2"/>
      <c r="L254" s="2"/>
      <c r="M254" s="2"/>
      <c r="N254" s="2"/>
    </row>
    <row r="255" spans="10:14">
      <c r="J255" s="1"/>
      <c r="K255" s="2"/>
      <c r="L255" s="2"/>
      <c r="M255" s="2"/>
      <c r="N255" s="2"/>
    </row>
    <row r="256" spans="10:14">
      <c r="J256" s="1"/>
      <c r="K256" s="2"/>
      <c r="L256" s="2"/>
      <c r="M256" s="2"/>
      <c r="N256" s="2"/>
    </row>
    <row r="257" spans="10:14">
      <c r="J257" s="1"/>
      <c r="K257" s="2"/>
      <c r="L257" s="2"/>
      <c r="M257" s="2"/>
      <c r="N257" s="2"/>
    </row>
    <row r="258" spans="10:14">
      <c r="J258" s="1"/>
      <c r="K258" s="2"/>
      <c r="L258" s="2"/>
      <c r="M258" s="2"/>
      <c r="N258" s="2"/>
    </row>
    <row r="259" spans="10:14">
      <c r="J259" s="1"/>
      <c r="K259" s="2"/>
      <c r="L259" s="2"/>
      <c r="M259" s="2"/>
      <c r="N259" s="2"/>
    </row>
    <row r="260" spans="10:14">
      <c r="J260" s="1"/>
      <c r="K260" s="2"/>
      <c r="L260" s="2"/>
      <c r="M260" s="2"/>
      <c r="N260" s="2"/>
    </row>
    <row r="261" spans="10:14">
      <c r="J261" s="1"/>
      <c r="K261" s="2"/>
      <c r="L261" s="2"/>
      <c r="M261" s="2"/>
      <c r="N261" s="2"/>
    </row>
    <row r="262" spans="10:14">
      <c r="J262" s="1"/>
      <c r="K262" s="2"/>
      <c r="L262" s="2"/>
      <c r="M262" s="2"/>
      <c r="N262" s="2"/>
    </row>
    <row r="263" spans="10:14">
      <c r="J263" s="1"/>
      <c r="K263" s="2"/>
      <c r="L263" s="2"/>
      <c r="M263" s="2"/>
      <c r="N263" s="2"/>
    </row>
    <row r="264" spans="10:14">
      <c r="J264" s="1"/>
      <c r="K264" s="2"/>
      <c r="L264" s="2"/>
      <c r="M264" s="2"/>
      <c r="N264" s="2"/>
    </row>
    <row r="265" spans="10:14">
      <c r="J265" s="1"/>
      <c r="K265" s="2"/>
      <c r="L265" s="2"/>
      <c r="M265" s="2"/>
      <c r="N265" s="2"/>
    </row>
    <row r="266" spans="10:14">
      <c r="J266" s="1"/>
      <c r="K266" s="2"/>
      <c r="L266" s="2"/>
      <c r="M266" s="2"/>
      <c r="N266" s="2"/>
    </row>
    <row r="267" spans="10:14">
      <c r="J267" s="1"/>
      <c r="K267" s="2"/>
      <c r="L267" s="2"/>
      <c r="M267" s="2"/>
      <c r="N267" s="2"/>
    </row>
    <row r="268" spans="10:14">
      <c r="J268" s="1"/>
      <c r="K268" s="2"/>
      <c r="L268" s="2"/>
      <c r="M268" s="2"/>
      <c r="N268" s="2"/>
    </row>
    <row r="269" spans="10:14">
      <c r="J269" s="1"/>
      <c r="K269" s="2"/>
      <c r="L269" s="2"/>
      <c r="M269" s="2"/>
      <c r="N269" s="2"/>
    </row>
    <row r="270" spans="10:14">
      <c r="J270" s="1"/>
      <c r="K270" s="2"/>
      <c r="L270" s="2"/>
      <c r="M270" s="2"/>
      <c r="N270" s="2"/>
    </row>
    <row r="271" spans="10:14">
      <c r="J271" s="1"/>
      <c r="K271" s="2"/>
      <c r="L271" s="2"/>
      <c r="M271" s="2"/>
      <c r="N271" s="2"/>
    </row>
    <row r="272" spans="10:14">
      <c r="J272" s="1"/>
      <c r="K272" s="2"/>
      <c r="L272" s="2"/>
      <c r="M272" s="2"/>
      <c r="N272" s="2"/>
    </row>
    <row r="273" spans="10:14">
      <c r="J273" s="1"/>
      <c r="K273" s="2"/>
      <c r="L273" s="2"/>
      <c r="M273" s="2"/>
      <c r="N273" s="2"/>
    </row>
    <row r="274" spans="10:14">
      <c r="J274" s="1"/>
      <c r="K274" s="2"/>
      <c r="L274" s="2"/>
      <c r="M274" s="2"/>
      <c r="N274" s="2"/>
    </row>
    <row r="275" spans="10:14">
      <c r="J275" s="1"/>
      <c r="K275" s="2"/>
      <c r="L275" s="2"/>
      <c r="M275" s="2"/>
      <c r="N275" s="2"/>
    </row>
    <row r="276" spans="10:14">
      <c r="J276" s="1"/>
      <c r="K276" s="2"/>
      <c r="L276" s="2"/>
      <c r="M276" s="2"/>
      <c r="N276" s="2"/>
    </row>
    <row r="277" spans="10:14">
      <c r="J277" s="1"/>
      <c r="K277" s="2"/>
      <c r="L277" s="2"/>
      <c r="M277" s="2"/>
      <c r="N277" s="2"/>
    </row>
    <row r="278" spans="10:14">
      <c r="J278" s="1"/>
      <c r="K278" s="2"/>
      <c r="L278" s="2"/>
      <c r="M278" s="2"/>
      <c r="N278" s="2"/>
    </row>
    <row r="279" spans="10:14">
      <c r="J279" s="1"/>
      <c r="K279" s="2"/>
      <c r="L279" s="2"/>
      <c r="M279" s="2"/>
      <c r="N279" s="2"/>
    </row>
    <row r="280" spans="10:14">
      <c r="J280" s="1"/>
      <c r="K280" s="2"/>
      <c r="L280" s="2"/>
      <c r="M280" s="2"/>
      <c r="N280" s="2"/>
    </row>
    <row r="281" spans="10:14">
      <c r="J281" s="1"/>
      <c r="K281" s="2"/>
      <c r="L281" s="2"/>
      <c r="M281" s="2"/>
      <c r="N281" s="2"/>
    </row>
    <row r="282" spans="10:14">
      <c r="J282" s="1"/>
      <c r="K282" s="2"/>
      <c r="L282" s="2"/>
      <c r="M282" s="2"/>
      <c r="N282" s="2"/>
    </row>
    <row r="283" spans="10:14">
      <c r="J283" s="1"/>
      <c r="K283" s="2"/>
      <c r="L283" s="2"/>
      <c r="M283" s="2"/>
      <c r="N283" s="2"/>
    </row>
    <row r="284" spans="10:14">
      <c r="J284" s="1"/>
      <c r="K284" s="2"/>
      <c r="L284" s="2"/>
      <c r="M284" s="2"/>
      <c r="N284" s="2"/>
    </row>
    <row r="285" spans="10:14">
      <c r="J285" s="1"/>
      <c r="K285" s="2"/>
      <c r="L285" s="2"/>
      <c r="M285" s="2"/>
      <c r="N285" s="2"/>
    </row>
    <row r="286" spans="10:14">
      <c r="J286" s="1"/>
      <c r="K286" s="2"/>
      <c r="L286" s="2"/>
      <c r="M286" s="2"/>
      <c r="N286" s="2"/>
    </row>
    <row r="287" spans="10:14">
      <c r="J287" s="1"/>
      <c r="K287" s="2"/>
      <c r="L287" s="2"/>
      <c r="M287" s="2"/>
      <c r="N287" s="2"/>
    </row>
    <row r="288" spans="10:14">
      <c r="J288" s="1"/>
      <c r="K288" s="2"/>
      <c r="L288" s="2"/>
      <c r="M288" s="2"/>
      <c r="N288" s="2"/>
    </row>
    <row r="289" spans="10:14">
      <c r="J289" s="1"/>
      <c r="K289" s="2"/>
      <c r="L289" s="2"/>
      <c r="M289" s="2"/>
      <c r="N289" s="2"/>
    </row>
    <row r="290" spans="10:14">
      <c r="J290" s="1"/>
      <c r="K290" s="2"/>
      <c r="L290" s="2"/>
      <c r="M290" s="2"/>
      <c r="N290" s="2"/>
    </row>
    <row r="291" spans="10:14">
      <c r="J291" s="1"/>
      <c r="K291" s="2"/>
      <c r="L291" s="2"/>
      <c r="M291" s="2"/>
      <c r="N291" s="2"/>
    </row>
    <row r="292" spans="10:14">
      <c r="J292" s="1"/>
      <c r="K292" s="2"/>
      <c r="L292" s="2"/>
      <c r="M292" s="2"/>
      <c r="N292" s="2"/>
    </row>
    <row r="293" spans="10:14">
      <c r="J293" s="1"/>
      <c r="K293" s="2"/>
      <c r="L293" s="2"/>
      <c r="M293" s="2"/>
      <c r="N293" s="2"/>
    </row>
    <row r="294" spans="10:14">
      <c r="J294" s="1"/>
      <c r="K294" s="2"/>
      <c r="L294" s="2"/>
      <c r="M294" s="2"/>
      <c r="N294" s="2"/>
    </row>
    <row r="295" spans="10:14">
      <c r="J295" s="1"/>
      <c r="K295" s="2"/>
      <c r="L295" s="2"/>
      <c r="M295" s="2"/>
      <c r="N295" s="2"/>
    </row>
    <row r="296" spans="10:14">
      <c r="J296" s="1"/>
      <c r="K296" s="2"/>
      <c r="L296" s="2"/>
      <c r="M296" s="2"/>
      <c r="N296" s="2"/>
    </row>
    <row r="297" spans="10:14">
      <c r="J297" s="1"/>
      <c r="K297" s="2"/>
      <c r="L297" s="2"/>
      <c r="M297" s="2"/>
      <c r="N297" s="2"/>
    </row>
    <row r="298" spans="10:14">
      <c r="J298" s="1"/>
      <c r="K298" s="2"/>
      <c r="L298" s="2"/>
      <c r="M298" s="2"/>
      <c r="N298" s="2"/>
    </row>
    <row r="299" spans="10:14">
      <c r="J299" s="1"/>
      <c r="K299" s="2"/>
      <c r="L299" s="2"/>
      <c r="M299" s="2"/>
      <c r="N299" s="2"/>
    </row>
    <row r="300" spans="10:14">
      <c r="J300" s="1"/>
      <c r="K300" s="2"/>
      <c r="L300" s="2"/>
      <c r="M300" s="2"/>
      <c r="N300" s="2"/>
    </row>
    <row r="301" spans="10:14">
      <c r="J301" s="1"/>
      <c r="K301" s="2"/>
      <c r="L301" s="2"/>
      <c r="M301" s="2"/>
      <c r="N301" s="2"/>
    </row>
    <row r="302" spans="10:14">
      <c r="J302" s="1"/>
      <c r="K302" s="2"/>
      <c r="L302" s="2"/>
      <c r="M302" s="2"/>
      <c r="N302" s="2"/>
    </row>
    <row r="303" spans="10:14">
      <c r="J303" s="1"/>
      <c r="K303" s="2"/>
      <c r="L303" s="2"/>
      <c r="M303" s="2"/>
      <c r="N303" s="2"/>
    </row>
    <row r="304" spans="10:14">
      <c r="J304" s="1"/>
      <c r="K304" s="2"/>
      <c r="L304" s="2"/>
      <c r="M304" s="2"/>
      <c r="N304" s="2"/>
    </row>
    <row r="305" spans="10:14">
      <c r="J305" s="1"/>
      <c r="K305" s="2"/>
      <c r="L305" s="2"/>
      <c r="M305" s="2"/>
      <c r="N305" s="2"/>
    </row>
    <row r="306" spans="10:14">
      <c r="J306" s="1"/>
      <c r="K306" s="2"/>
      <c r="L306" s="2"/>
      <c r="M306" s="2"/>
      <c r="N306" s="2"/>
    </row>
    <row r="307" spans="10:14">
      <c r="J307" s="1"/>
      <c r="K307" s="2"/>
      <c r="L307" s="2"/>
      <c r="M307" s="2"/>
      <c r="N307" s="2"/>
    </row>
    <row r="308" spans="10:14">
      <c r="J308" s="1"/>
      <c r="K308" s="2"/>
      <c r="L308" s="2"/>
      <c r="M308" s="2"/>
      <c r="N308" s="2"/>
    </row>
    <row r="309" spans="10:14">
      <c r="J309" s="1"/>
      <c r="K309" s="2"/>
      <c r="L309" s="2"/>
      <c r="M309" s="2"/>
      <c r="N309" s="2"/>
    </row>
    <row r="310" spans="10:14">
      <c r="J310" s="1"/>
      <c r="K310" s="2"/>
      <c r="L310" s="2"/>
      <c r="M310" s="2"/>
      <c r="N310" s="2"/>
    </row>
    <row r="311" spans="10:14">
      <c r="J311" s="1"/>
      <c r="K311" s="2"/>
      <c r="L311" s="2"/>
      <c r="M311" s="2"/>
      <c r="N311" s="2"/>
    </row>
    <row r="312" spans="10:14">
      <c r="J312" s="1"/>
      <c r="K312" s="2"/>
      <c r="L312" s="2"/>
      <c r="M312" s="2"/>
      <c r="N312" s="2"/>
    </row>
    <row r="313" spans="10:14">
      <c r="J313" s="1"/>
      <c r="K313" s="2"/>
      <c r="L313" s="2"/>
      <c r="M313" s="2"/>
      <c r="N313" s="2"/>
    </row>
    <row r="314" spans="10:14">
      <c r="J314" s="1"/>
      <c r="K314" s="2"/>
      <c r="L314" s="2"/>
      <c r="M314" s="2"/>
      <c r="N314" s="2"/>
    </row>
    <row r="315" spans="10:14">
      <c r="J315" s="1"/>
      <c r="K315" s="2"/>
      <c r="L315" s="2"/>
      <c r="M315" s="2"/>
      <c r="N315" s="2"/>
    </row>
    <row r="316" spans="10:14">
      <c r="J316" s="1"/>
      <c r="K316" s="2"/>
      <c r="L316" s="2"/>
      <c r="M316" s="2"/>
      <c r="N316" s="2"/>
    </row>
    <row r="317" spans="10:14">
      <c r="J317" s="1"/>
      <c r="K317" s="2"/>
      <c r="L317" s="2"/>
      <c r="M317" s="2"/>
      <c r="N317" s="2"/>
    </row>
    <row r="318" spans="10:14">
      <c r="J318" s="1"/>
      <c r="K318" s="2"/>
      <c r="L318" s="2"/>
      <c r="M318" s="2"/>
      <c r="N318" s="2"/>
    </row>
    <row r="319" spans="10:14">
      <c r="J319" s="1"/>
      <c r="K319" s="2"/>
      <c r="L319" s="2"/>
      <c r="M319" s="2"/>
      <c r="N319" s="2"/>
    </row>
    <row r="320" spans="10:14">
      <c r="J320" s="1"/>
      <c r="K320" s="2"/>
      <c r="L320" s="2"/>
      <c r="M320" s="2"/>
      <c r="N320" s="2"/>
    </row>
    <row r="321" spans="10:14">
      <c r="J321" s="1"/>
      <c r="K321" s="2"/>
      <c r="L321" s="2"/>
      <c r="M321" s="2"/>
      <c r="N321" s="2"/>
    </row>
    <row r="322" spans="10:14">
      <c r="J322" s="1"/>
      <c r="K322" s="2"/>
      <c r="L322" s="2"/>
      <c r="M322" s="2"/>
      <c r="N322" s="2"/>
    </row>
    <row r="323" spans="10:14">
      <c r="J323" s="1"/>
      <c r="K323" s="2"/>
      <c r="L323" s="2"/>
      <c r="M323" s="2"/>
      <c r="N323" s="2"/>
    </row>
    <row r="324" spans="10:14">
      <c r="J324" s="1"/>
      <c r="K324" s="2"/>
      <c r="L324" s="2"/>
      <c r="M324" s="2"/>
      <c r="N324" s="2"/>
    </row>
    <row r="325" spans="10:14">
      <c r="J325" s="1"/>
      <c r="K325" s="2"/>
      <c r="L325" s="2"/>
      <c r="M325" s="2"/>
      <c r="N325" s="2"/>
    </row>
    <row r="326" spans="10:14">
      <c r="J326" s="1"/>
      <c r="K326" s="2"/>
      <c r="L326" s="2"/>
      <c r="M326" s="2"/>
      <c r="N326" s="2"/>
    </row>
    <row r="327" spans="10:14">
      <c r="J327" s="1"/>
      <c r="K327" s="2"/>
      <c r="L327" s="2"/>
      <c r="M327" s="2"/>
      <c r="N327" s="2"/>
    </row>
    <row r="328" spans="10:14">
      <c r="J328" s="1"/>
      <c r="K328" s="2"/>
      <c r="L328" s="2"/>
      <c r="M328" s="2"/>
      <c r="N328" s="2"/>
    </row>
    <row r="329" spans="10:14">
      <c r="J329" s="1"/>
      <c r="K329" s="2"/>
      <c r="L329" s="2"/>
      <c r="M329" s="2"/>
      <c r="N329" s="2"/>
    </row>
    <row r="330" spans="10:14">
      <c r="J330" s="1"/>
      <c r="K330" s="2"/>
      <c r="L330" s="2"/>
      <c r="M330" s="2"/>
      <c r="N330" s="2"/>
    </row>
    <row r="331" spans="10:14">
      <c r="J331" s="1"/>
      <c r="K331" s="2"/>
      <c r="L331" s="2"/>
      <c r="M331" s="2"/>
      <c r="N331" s="2"/>
    </row>
    <row r="332" spans="10:14">
      <c r="J332" s="1"/>
      <c r="K332" s="2"/>
      <c r="L332" s="2"/>
      <c r="M332" s="2"/>
      <c r="N332" s="2"/>
    </row>
    <row r="333" spans="10:14">
      <c r="J333" s="1"/>
      <c r="K333" s="2"/>
      <c r="L333" s="2"/>
      <c r="M333" s="2"/>
      <c r="N333" s="2"/>
    </row>
    <row r="334" spans="10:14">
      <c r="J334" s="1"/>
      <c r="K334" s="2"/>
      <c r="L334" s="2"/>
      <c r="M334" s="2"/>
      <c r="N334" s="2"/>
    </row>
    <row r="335" spans="10:14">
      <c r="J335" s="1"/>
      <c r="K335" s="2"/>
      <c r="L335" s="2"/>
      <c r="M335" s="2"/>
      <c r="N335" s="2"/>
    </row>
    <row r="336" spans="10:14">
      <c r="J336" s="1"/>
      <c r="K336" s="2"/>
      <c r="L336" s="2"/>
      <c r="M336" s="2"/>
      <c r="N336" s="2"/>
    </row>
    <row r="337" spans="10:14">
      <c r="J337" s="1"/>
      <c r="K337" s="2"/>
      <c r="L337" s="2"/>
      <c r="M337" s="2"/>
      <c r="N337" s="2"/>
    </row>
    <row r="338" spans="10:14">
      <c r="J338" s="1"/>
      <c r="K338" s="2"/>
      <c r="L338" s="2"/>
      <c r="M338" s="2"/>
      <c r="N338" s="2"/>
    </row>
    <row r="339" spans="10:14">
      <c r="J339" s="1"/>
      <c r="K339" s="2"/>
      <c r="L339" s="2"/>
      <c r="M339" s="2"/>
      <c r="N339" s="2"/>
    </row>
    <row r="340" spans="10:14">
      <c r="J340" s="1"/>
      <c r="K340" s="2"/>
      <c r="L340" s="2"/>
      <c r="M340" s="2"/>
      <c r="N340" s="2"/>
    </row>
    <row r="341" spans="10:14">
      <c r="J341" s="1"/>
      <c r="K341" s="2"/>
      <c r="L341" s="2"/>
      <c r="M341" s="2"/>
      <c r="N341" s="2"/>
    </row>
    <row r="342" spans="10:14">
      <c r="J342" s="1"/>
      <c r="K342" s="2"/>
      <c r="L342" s="2"/>
      <c r="M342" s="2"/>
      <c r="N342" s="2"/>
    </row>
    <row r="343" spans="10:14">
      <c r="J343" s="1"/>
      <c r="K343" s="2"/>
      <c r="L343" s="2"/>
      <c r="M343" s="2"/>
      <c r="N343" s="2"/>
    </row>
    <row r="344" spans="10:14">
      <c r="J344" s="1"/>
      <c r="K344" s="2"/>
      <c r="L344" s="2"/>
      <c r="M344" s="2"/>
      <c r="N344" s="2"/>
    </row>
    <row r="345" spans="10:14">
      <c r="J345" s="1"/>
      <c r="K345" s="2"/>
      <c r="L345" s="2"/>
      <c r="M345" s="2"/>
      <c r="N345" s="2"/>
    </row>
    <row r="346" spans="10:14">
      <c r="J346" s="1"/>
      <c r="K346" s="2"/>
      <c r="L346" s="2"/>
      <c r="M346" s="2"/>
      <c r="N346" s="2"/>
    </row>
    <row r="347" spans="10:14">
      <c r="J347" s="1"/>
      <c r="K347" s="2"/>
      <c r="L347" s="2"/>
      <c r="M347" s="2"/>
      <c r="N347" s="2"/>
    </row>
    <row r="348" spans="10:14">
      <c r="J348" s="1"/>
      <c r="K348" s="2"/>
      <c r="L348" s="2"/>
      <c r="M348" s="2"/>
      <c r="N348" s="2"/>
    </row>
    <row r="349" spans="10:14">
      <c r="J349" s="1"/>
      <c r="K349" s="2"/>
      <c r="L349" s="2"/>
      <c r="M349" s="2"/>
      <c r="N349" s="2"/>
    </row>
    <row r="350" spans="10:14">
      <c r="J350" s="1"/>
      <c r="K350" s="2"/>
      <c r="L350" s="2"/>
      <c r="M350" s="2"/>
      <c r="N350" s="2"/>
    </row>
    <row r="351" spans="10:14">
      <c r="J351" s="1"/>
      <c r="K351" s="2"/>
      <c r="L351" s="2"/>
      <c r="M351" s="2"/>
      <c r="N351" s="2"/>
    </row>
    <row r="352" spans="10:14">
      <c r="J352" s="1"/>
      <c r="K352" s="2"/>
      <c r="L352" s="2"/>
      <c r="M352" s="2"/>
      <c r="N352" s="2"/>
    </row>
    <row r="353" spans="10:14">
      <c r="J353" s="1"/>
      <c r="K353" s="2"/>
      <c r="L353" s="2"/>
      <c r="M353" s="2"/>
      <c r="N353" s="2"/>
    </row>
    <row r="354" spans="10:14">
      <c r="J354" s="1"/>
      <c r="K354" s="2"/>
      <c r="L354" s="2"/>
      <c r="M354" s="2"/>
      <c r="N354" s="2"/>
    </row>
    <row r="355" spans="10:14">
      <c r="J355" s="1"/>
      <c r="K355" s="2"/>
      <c r="L355" s="2"/>
      <c r="M355" s="2"/>
      <c r="N355" s="2"/>
    </row>
    <row r="356" spans="10:14">
      <c r="J356" s="1"/>
      <c r="K356" s="2"/>
      <c r="L356" s="2"/>
      <c r="M356" s="2"/>
      <c r="N356" s="2"/>
    </row>
    <row r="357" spans="10:14">
      <c r="J357" s="1"/>
      <c r="K357" s="2"/>
      <c r="L357" s="2"/>
      <c r="M357" s="2"/>
      <c r="N357" s="2"/>
    </row>
    <row r="358" spans="10:14">
      <c r="J358" s="1"/>
      <c r="K358" s="2"/>
      <c r="L358" s="2"/>
      <c r="M358" s="2"/>
      <c r="N358" s="2"/>
    </row>
    <row r="359" spans="10:14">
      <c r="J359" s="1"/>
      <c r="K359" s="2"/>
      <c r="L359" s="2"/>
      <c r="M359" s="2"/>
      <c r="N359" s="2"/>
    </row>
    <row r="360" spans="10:14">
      <c r="J360" s="1"/>
      <c r="K360" s="2"/>
      <c r="L360" s="2"/>
      <c r="M360" s="2"/>
      <c r="N360" s="2"/>
    </row>
    <row r="361" spans="10:14">
      <c r="J361" s="1"/>
      <c r="K361" s="2"/>
      <c r="L361" s="2"/>
      <c r="M361" s="2"/>
      <c r="N361" s="2"/>
    </row>
    <row r="362" spans="10:14">
      <c r="J362" s="1"/>
      <c r="K362" s="2"/>
      <c r="L362" s="2"/>
      <c r="M362" s="2"/>
      <c r="N362" s="2"/>
    </row>
    <row r="363" spans="10:14">
      <c r="J363" s="1"/>
      <c r="K363" s="2"/>
      <c r="L363" s="2"/>
      <c r="M363" s="2"/>
      <c r="N363" s="2"/>
    </row>
    <row r="364" spans="10:14">
      <c r="J364" s="1"/>
      <c r="K364" s="2"/>
      <c r="L364" s="2"/>
      <c r="M364" s="2"/>
      <c r="N364" s="2"/>
    </row>
    <row r="365" spans="10:14">
      <c r="J365" s="1"/>
      <c r="K365" s="2"/>
      <c r="L365" s="2"/>
      <c r="M365" s="2"/>
      <c r="N365" s="2"/>
    </row>
    <row r="366" spans="10:14">
      <c r="J366" s="1"/>
      <c r="K366" s="2"/>
      <c r="L366" s="2"/>
      <c r="M366" s="2"/>
      <c r="N366" s="2"/>
    </row>
    <row r="367" spans="10:14">
      <c r="J367" s="1"/>
      <c r="K367" s="2"/>
      <c r="L367" s="2"/>
      <c r="M367" s="2"/>
      <c r="N367" s="2"/>
    </row>
    <row r="368" spans="10:14">
      <c r="J368" s="1"/>
      <c r="K368" s="2"/>
      <c r="L368" s="2"/>
      <c r="M368" s="2"/>
      <c r="N368" s="2"/>
    </row>
    <row r="369" spans="10:14">
      <c r="J369" s="1"/>
      <c r="K369" s="2"/>
      <c r="L369" s="2"/>
      <c r="M369" s="2"/>
      <c r="N369" s="2"/>
    </row>
    <row r="370" spans="10:14">
      <c r="J370" s="1"/>
      <c r="K370" s="2"/>
      <c r="L370" s="2"/>
      <c r="M370" s="2"/>
      <c r="N370" s="2"/>
    </row>
    <row r="371" spans="10:14">
      <c r="J371" s="1"/>
      <c r="K371" s="2"/>
      <c r="L371" s="2"/>
      <c r="M371" s="2"/>
      <c r="N371" s="2"/>
    </row>
    <row r="372" spans="10:14">
      <c r="J372" s="1"/>
      <c r="K372" s="2"/>
      <c r="L372" s="2"/>
      <c r="M372" s="2"/>
      <c r="N372" s="2"/>
    </row>
    <row r="373" spans="10:14">
      <c r="J373" s="1"/>
      <c r="K373" s="2"/>
      <c r="L373" s="2"/>
      <c r="M373" s="2"/>
      <c r="N373" s="2"/>
    </row>
    <row r="374" spans="10:14">
      <c r="J374" s="1"/>
      <c r="K374" s="2"/>
      <c r="L374" s="2"/>
      <c r="M374" s="2"/>
      <c r="N374" s="2"/>
    </row>
    <row r="375" spans="10:14">
      <c r="J375" s="1"/>
      <c r="K375" s="2"/>
      <c r="L375" s="2"/>
      <c r="M375" s="2"/>
      <c r="N375" s="2"/>
    </row>
    <row r="376" spans="10:14">
      <c r="J376" s="1"/>
      <c r="K376" s="2"/>
      <c r="L376" s="2"/>
      <c r="M376" s="2"/>
      <c r="N376" s="2"/>
    </row>
    <row r="377" spans="10:14">
      <c r="J377" s="1"/>
      <c r="K377" s="2"/>
      <c r="L377" s="2"/>
      <c r="M377" s="2"/>
      <c r="N377" s="2"/>
    </row>
    <row r="378" spans="10:14">
      <c r="J378" s="1"/>
      <c r="K378" s="2"/>
      <c r="L378" s="2"/>
      <c r="M378" s="2"/>
      <c r="N378" s="2"/>
    </row>
    <row r="379" spans="10:14">
      <c r="J379" s="1"/>
      <c r="K379" s="2"/>
      <c r="L379" s="2"/>
      <c r="M379" s="2"/>
      <c r="N379" s="2"/>
    </row>
    <row r="380" spans="10:14">
      <c r="J380" s="1"/>
      <c r="K380" s="2"/>
      <c r="L380" s="2"/>
      <c r="M380" s="2"/>
      <c r="N380" s="2"/>
    </row>
    <row r="381" spans="10:14">
      <c r="J381" s="1"/>
      <c r="K381" s="2"/>
      <c r="L381" s="2"/>
      <c r="M381" s="2"/>
      <c r="N381" s="2"/>
    </row>
    <row r="382" spans="10:14">
      <c r="J382" s="1"/>
      <c r="K382" s="2"/>
      <c r="L382" s="2"/>
      <c r="M382" s="2"/>
      <c r="N382" s="2"/>
    </row>
    <row r="383" spans="10:14">
      <c r="J383" s="1"/>
      <c r="K383" s="2"/>
      <c r="L383" s="2"/>
      <c r="M383" s="2"/>
      <c r="N383" s="2"/>
    </row>
    <row r="384" spans="10:14">
      <c r="J384" s="1"/>
      <c r="K384" s="2"/>
      <c r="L384" s="2"/>
      <c r="M384" s="2"/>
      <c r="N384" s="2"/>
    </row>
    <row r="385" spans="10:14">
      <c r="J385" s="1"/>
      <c r="K385" s="2"/>
      <c r="L385" s="2"/>
      <c r="M385" s="2"/>
      <c r="N385" s="2"/>
    </row>
    <row r="386" spans="10:14">
      <c r="J386" s="1"/>
      <c r="K386" s="2"/>
      <c r="L386" s="2"/>
      <c r="M386" s="2"/>
      <c r="N386" s="2"/>
    </row>
    <row r="387" spans="10:14">
      <c r="J387" s="1"/>
      <c r="K387" s="2"/>
      <c r="L387" s="2"/>
      <c r="M387" s="2"/>
      <c r="N387" s="2"/>
    </row>
    <row r="388" spans="10:14">
      <c r="J388" s="1"/>
      <c r="K388" s="2"/>
      <c r="L388" s="2"/>
      <c r="M388" s="2"/>
      <c r="N388" s="2"/>
    </row>
    <row r="389" spans="10:14">
      <c r="J389" s="1"/>
      <c r="K389" s="2"/>
      <c r="L389" s="2"/>
      <c r="M389" s="2"/>
      <c r="N389" s="2"/>
    </row>
    <row r="390" spans="10:14">
      <c r="J390" s="1"/>
      <c r="K390" s="2"/>
      <c r="L390" s="2"/>
      <c r="M390" s="2"/>
      <c r="N390" s="2"/>
    </row>
    <row r="391" spans="10:14">
      <c r="J391" s="1"/>
      <c r="K391" s="2"/>
      <c r="L391" s="2"/>
      <c r="M391" s="2"/>
      <c r="N391" s="2"/>
    </row>
    <row r="392" spans="10:14">
      <c r="J392" s="1"/>
      <c r="K392" s="2"/>
      <c r="L392" s="2"/>
      <c r="M392" s="2"/>
      <c r="N392" s="2"/>
    </row>
    <row r="393" spans="10:14">
      <c r="J393" s="1"/>
      <c r="K393" s="2"/>
      <c r="L393" s="2"/>
      <c r="M393" s="2"/>
      <c r="N393" s="2"/>
    </row>
    <row r="394" spans="10:14">
      <c r="J394" s="1"/>
      <c r="K394" s="2"/>
      <c r="L394" s="2"/>
      <c r="M394" s="2"/>
      <c r="N394" s="2"/>
    </row>
    <row r="395" spans="10:14">
      <c r="J395" s="1"/>
      <c r="K395" s="2"/>
      <c r="L395" s="2"/>
      <c r="M395" s="2"/>
      <c r="N395" s="2"/>
    </row>
    <row r="396" spans="10:14">
      <c r="J396" s="1"/>
      <c r="K396" s="2"/>
      <c r="L396" s="2"/>
      <c r="M396" s="2"/>
      <c r="N396" s="2"/>
    </row>
    <row r="397" spans="10:14">
      <c r="J397" s="1"/>
      <c r="K397" s="2"/>
      <c r="L397" s="2"/>
      <c r="M397" s="2"/>
      <c r="N397" s="2"/>
    </row>
    <row r="398" spans="10:14">
      <c r="J398" s="1"/>
      <c r="K398" s="2"/>
      <c r="L398" s="2"/>
      <c r="M398" s="2"/>
      <c r="N398" s="2"/>
    </row>
    <row r="399" spans="10:14">
      <c r="J399" s="1"/>
      <c r="K399" s="2"/>
      <c r="L399" s="2"/>
      <c r="M399" s="2"/>
      <c r="N399" s="2"/>
    </row>
    <row r="400" spans="10:14">
      <c r="J400" s="1"/>
      <c r="K400" s="2"/>
      <c r="L400" s="2"/>
      <c r="M400" s="2"/>
      <c r="N400" s="2"/>
    </row>
    <row r="401" spans="10:14">
      <c r="J401" s="1"/>
      <c r="K401" s="2"/>
      <c r="L401" s="2"/>
      <c r="M401" s="2"/>
      <c r="N401" s="2"/>
    </row>
    <row r="402" spans="10:14">
      <c r="J402" s="1"/>
      <c r="K402" s="2"/>
      <c r="L402" s="2"/>
      <c r="M402" s="2"/>
      <c r="N402" s="2"/>
    </row>
    <row r="403" spans="10:14">
      <c r="J403" s="1"/>
      <c r="K403" s="2"/>
      <c r="L403" s="2"/>
      <c r="M403" s="2"/>
      <c r="N403" s="2"/>
    </row>
    <row r="404" spans="10:14">
      <c r="J404" s="1"/>
      <c r="K404" s="2"/>
      <c r="L404" s="2"/>
      <c r="M404" s="2"/>
      <c r="N404" s="2"/>
    </row>
    <row r="405" spans="10:14">
      <c r="J405" s="1"/>
      <c r="K405" s="2"/>
      <c r="L405" s="2"/>
      <c r="M405" s="2"/>
      <c r="N405" s="2"/>
    </row>
    <row r="406" spans="10:14">
      <c r="J406" s="1"/>
      <c r="K406" s="2"/>
      <c r="L406" s="2"/>
      <c r="M406" s="2"/>
      <c r="N406" s="2"/>
    </row>
    <row r="407" spans="10:14">
      <c r="J407" s="1"/>
      <c r="K407" s="2"/>
      <c r="L407" s="2"/>
      <c r="M407" s="2"/>
      <c r="N407" s="2"/>
    </row>
    <row r="408" spans="10:14">
      <c r="J408" s="1"/>
      <c r="K408" s="2"/>
      <c r="L408" s="2"/>
      <c r="M408" s="2"/>
      <c r="N408" s="2"/>
    </row>
    <row r="409" spans="10:14">
      <c r="J409" s="1"/>
      <c r="K409" s="2"/>
      <c r="L409" s="2"/>
      <c r="M409" s="2"/>
      <c r="N409" s="2"/>
    </row>
    <row r="410" spans="10:14">
      <c r="J410" s="1"/>
      <c r="K410" s="2"/>
      <c r="L410" s="2"/>
      <c r="M410" s="2"/>
      <c r="N410" s="2"/>
    </row>
    <row r="411" spans="10:14">
      <c r="J411" s="1"/>
      <c r="K411" s="2"/>
      <c r="L411" s="2"/>
      <c r="M411" s="2"/>
      <c r="N411" s="2"/>
    </row>
    <row r="412" spans="10:14">
      <c r="J412" s="1"/>
      <c r="K412" s="2"/>
      <c r="L412" s="2"/>
      <c r="M412" s="2"/>
      <c r="N412" s="2"/>
    </row>
    <row r="413" spans="10:14">
      <c r="J413" s="1"/>
      <c r="K413" s="2"/>
      <c r="L413" s="2"/>
      <c r="M413" s="2"/>
      <c r="N413" s="2"/>
    </row>
    <row r="414" spans="10:14">
      <c r="J414" s="1"/>
      <c r="K414" s="2"/>
      <c r="L414" s="2"/>
      <c r="M414" s="2"/>
      <c r="N414" s="2"/>
    </row>
    <row r="415" spans="10:14">
      <c r="J415" s="1"/>
      <c r="K415" s="2"/>
      <c r="L415" s="2"/>
      <c r="M415" s="2"/>
      <c r="N415" s="2"/>
    </row>
    <row r="416" spans="10:14">
      <c r="J416" s="1"/>
      <c r="K416" s="2"/>
      <c r="L416" s="2"/>
      <c r="M416" s="2"/>
      <c r="N416" s="2"/>
    </row>
    <row r="417" spans="10:14">
      <c r="J417" s="1"/>
      <c r="K417" s="2"/>
      <c r="L417" s="2"/>
      <c r="M417" s="2"/>
      <c r="N417" s="2"/>
    </row>
    <row r="418" spans="10:14">
      <c r="J418" s="1"/>
      <c r="K418" s="2"/>
      <c r="L418" s="2"/>
      <c r="M418" s="2"/>
      <c r="N418" s="2"/>
    </row>
    <row r="419" spans="10:14">
      <c r="J419" s="1"/>
      <c r="K419" s="2"/>
      <c r="L419" s="2"/>
      <c r="M419" s="2"/>
      <c r="N419" s="2"/>
    </row>
    <row r="420" spans="10:14">
      <c r="J420" s="1"/>
      <c r="K420" s="2"/>
      <c r="L420" s="2"/>
      <c r="M420" s="2"/>
      <c r="N420" s="2"/>
    </row>
    <row r="421" spans="10:14">
      <c r="J421" s="1"/>
      <c r="K421" s="2"/>
      <c r="L421" s="2"/>
      <c r="M421" s="2"/>
      <c r="N421" s="2"/>
    </row>
    <row r="422" spans="10:14">
      <c r="J422" s="1"/>
      <c r="K422" s="2"/>
      <c r="L422" s="2"/>
      <c r="M422" s="2"/>
      <c r="N422" s="2"/>
    </row>
    <row r="423" spans="10:14">
      <c r="J423" s="1"/>
      <c r="K423" s="2"/>
      <c r="L423" s="2"/>
      <c r="M423" s="2"/>
      <c r="N423" s="2"/>
    </row>
    <row r="424" spans="10:14">
      <c r="J424" s="1"/>
      <c r="K424" s="2"/>
      <c r="L424" s="2"/>
      <c r="M424" s="2"/>
      <c r="N424" s="2"/>
    </row>
    <row r="425" spans="10:14">
      <c r="J425" s="1"/>
      <c r="K425" s="2"/>
      <c r="L425" s="2"/>
      <c r="M425" s="2"/>
      <c r="N425" s="2"/>
    </row>
    <row r="426" spans="10:14">
      <c r="J426" s="1"/>
      <c r="K426" s="2"/>
      <c r="L426" s="2"/>
      <c r="M426" s="2"/>
      <c r="N426" s="2"/>
    </row>
    <row r="427" spans="10:14">
      <c r="J427" s="1"/>
      <c r="K427" s="2"/>
      <c r="L427" s="2"/>
      <c r="M427" s="2"/>
      <c r="N427" s="2"/>
    </row>
    <row r="428" spans="10:14">
      <c r="J428" s="1"/>
      <c r="K428" s="2"/>
      <c r="L428" s="2"/>
      <c r="M428" s="2"/>
      <c r="N428" s="2"/>
    </row>
    <row r="429" spans="10:14">
      <c r="J429" s="1"/>
      <c r="K429" s="2"/>
      <c r="L429" s="2"/>
      <c r="M429" s="2"/>
      <c r="N429" s="2"/>
    </row>
    <row r="430" spans="10:14">
      <c r="J430" s="1"/>
      <c r="K430" s="2"/>
      <c r="L430" s="2"/>
      <c r="M430" s="2"/>
      <c r="N430" s="2"/>
    </row>
    <row r="431" spans="10:14">
      <c r="J431" s="1"/>
      <c r="K431" s="2"/>
      <c r="L431" s="2"/>
      <c r="M431" s="2"/>
      <c r="N431" s="2"/>
    </row>
    <row r="432" spans="10:14">
      <c r="J432" s="1"/>
      <c r="K432" s="2"/>
      <c r="L432" s="2"/>
      <c r="M432" s="2"/>
      <c r="N432" s="2"/>
    </row>
    <row r="433" spans="10:14">
      <c r="J433" s="1"/>
      <c r="K433" s="2"/>
      <c r="L433" s="2"/>
      <c r="M433" s="2"/>
      <c r="N433" s="2"/>
    </row>
    <row r="434" spans="10:14">
      <c r="J434" s="1"/>
      <c r="K434" s="2"/>
      <c r="L434" s="2"/>
      <c r="M434" s="2"/>
      <c r="N434" s="2"/>
    </row>
    <row r="435" spans="10:14">
      <c r="J435" s="1"/>
      <c r="K435" s="2"/>
      <c r="L435" s="2"/>
      <c r="M435" s="2"/>
      <c r="N435" s="2"/>
    </row>
    <row r="436" spans="10:14">
      <c r="J436" s="1"/>
    </row>
    <row r="437" spans="10:14">
      <c r="J437" s="1"/>
    </row>
    <row r="438" spans="10:14">
      <c r="J438" s="1"/>
    </row>
  </sheetData>
  <mergeCells count="41">
    <mergeCell ref="O15:R15"/>
    <mergeCell ref="O19:R19"/>
    <mergeCell ref="O7:R7"/>
    <mergeCell ref="H9:J9"/>
    <mergeCell ref="AD2:AG2"/>
    <mergeCell ref="AD3:AG3"/>
    <mergeCell ref="C4:R4"/>
    <mergeCell ref="C3:R3"/>
    <mergeCell ref="C2:R2"/>
    <mergeCell ref="U2:AB2"/>
    <mergeCell ref="U3:AB3"/>
    <mergeCell ref="K7:M7"/>
    <mergeCell ref="K9:M9"/>
    <mergeCell ref="G38:I38"/>
    <mergeCell ref="C56:E56"/>
    <mergeCell ref="C7:E7"/>
    <mergeCell ref="K28:L28"/>
    <mergeCell ref="K54:M54"/>
    <mergeCell ref="C55:E55"/>
    <mergeCell ref="K8:M8"/>
    <mergeCell ref="G8:I8"/>
    <mergeCell ref="H10:I10"/>
    <mergeCell ref="C8:E8"/>
    <mergeCell ref="C9:E9"/>
    <mergeCell ref="C10:E10"/>
    <mergeCell ref="G83:I84"/>
    <mergeCell ref="K73:M73"/>
    <mergeCell ref="K74:M75"/>
    <mergeCell ref="G82:I82"/>
    <mergeCell ref="AI3:AM3"/>
    <mergeCell ref="K12:M12"/>
    <mergeCell ref="K10:L10"/>
    <mergeCell ref="K70:M72"/>
    <mergeCell ref="K65:M68"/>
    <mergeCell ref="G57:I57"/>
    <mergeCell ref="G42:I42"/>
    <mergeCell ref="Q54:R54"/>
    <mergeCell ref="G39:I39"/>
    <mergeCell ref="K56:M57"/>
    <mergeCell ref="G40:I40"/>
    <mergeCell ref="G7:I7"/>
  </mergeCells>
  <phoneticPr fontId="0" type="noConversion"/>
  <printOptions horizontalCentered="1"/>
  <pageMargins left="0.98425196850393704" right="0.9055118110236221" top="1.299212598425197" bottom="1.6929133858267718" header="0.31496062992125984" footer="0.31496062992125984"/>
  <pageSetup scale="22" orientation="portrait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KERUGIAN-KORAN</vt:lpstr>
      <vt:lpstr>'KERUGIAN-KORAN'!Print_Area</vt:lpstr>
    </vt:vector>
  </TitlesOfParts>
  <Company>DJLK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lastPrinted>2012-04-24T11:36:12Z</cp:lastPrinted>
  <dcterms:created xsi:type="dcterms:W3CDTF">2099-09-24T03:10:07Z</dcterms:created>
  <dcterms:modified xsi:type="dcterms:W3CDTF">2014-07-23T02:07:46Z</dcterms:modified>
</cp:coreProperties>
</file>